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Fichiers\sogeti\Affaires\FR\SEINE_MARITIME\B240046\TECHNIQUE\07 - DCE\14 - ASCENSEUR-MC\"/>
    </mc:Choice>
  </mc:AlternateContent>
  <xr:revisionPtr revIDLastSave="0" documentId="13_ncr:1_{3BE0A483-7268-4B34-B139-FB5D5838694B}" xr6:coauthVersionLast="47" xr6:coauthVersionMax="47" xr10:uidLastSave="{00000000-0000-0000-0000-000000000000}"/>
  <bookViews>
    <workbookView xWindow="28680" yWindow="-210" windowWidth="29040" windowHeight="17520" xr2:uid="{00000000-000D-0000-FFFF-FFFF00000000}"/>
  </bookViews>
  <sheets>
    <sheet name="PdG" sheetId="7" r:id="rId1"/>
    <sheet name="DPGF LOT" sheetId="3" r:id="rId2"/>
    <sheet name="RECAP" sheetId="5" r:id="rId3"/>
  </sheets>
  <definedNames>
    <definedName name="_Toc201125968" localSheetId="1">'DPGF LOT'!#REF!</definedName>
    <definedName name="_Toc201125970" localSheetId="1">'DPGF LOT'!#REF!</definedName>
    <definedName name="_xlnm.Print_Titles" localSheetId="1">'DPGF LOT'!$1:$2</definedName>
    <definedName name="_xlnm.Print_Area" localSheetId="1">'DPGF LOT'!$B$1:$S$29</definedName>
    <definedName name="_xlnm.Print_Area" localSheetId="0">PdG!$A$1:$L$70</definedName>
    <definedName name="_xlnm.Print_Area" localSheetId="2">RECAP!$A$1:$I$48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7" i="3" l="1"/>
  <c r="F31" i="5" l="1"/>
  <c r="F28" i="5"/>
  <c r="F26" i="5"/>
  <c r="F23" i="5"/>
  <c r="N26" i="3"/>
  <c r="N27" i="3" s="1"/>
  <c r="I26" i="3"/>
  <c r="M26" i="3" l="1"/>
  <c r="M27" i="3" s="1"/>
  <c r="M28" i="3" s="1"/>
  <c r="R26" i="3"/>
  <c r="R27" i="3" s="1"/>
  <c r="R28" i="3" s="1"/>
  <c r="H26" i="3"/>
  <c r="H27" i="3" s="1"/>
  <c r="H28" i="3" s="1"/>
  <c r="N28" i="3"/>
  <c r="I27" i="3"/>
  <c r="I28" i="3" s="1"/>
</calcChain>
</file>

<file path=xl/sharedStrings.xml><?xml version="1.0" encoding="utf-8"?>
<sst xmlns="http://schemas.openxmlformats.org/spreadsheetml/2006/main" count="171" uniqueCount="141">
  <si>
    <t>ADJ</t>
  </si>
  <si>
    <t>AGO</t>
  </si>
  <si>
    <t>SMR</t>
  </si>
  <si>
    <t>U</t>
  </si>
  <si>
    <t>Quantité MOE</t>
  </si>
  <si>
    <t>Quantités Entreprise</t>
  </si>
  <si>
    <t>Prix en €</t>
  </si>
  <si>
    <t>Total en €</t>
  </si>
  <si>
    <t>Quantité MOE</t>
  </si>
  <si>
    <t>Quantités Entreprise</t>
  </si>
  <si>
    <t>Prix en €</t>
  </si>
  <si>
    <t>Total en €</t>
  </si>
  <si>
    <t>Quantité MOE</t>
  </si>
  <si>
    <t>Quantités Entreprise</t>
  </si>
  <si>
    <t>Prix en €</t>
  </si>
  <si>
    <t>Total en €</t>
  </si>
  <si>
    <t>ART</t>
  </si>
  <si>
    <t>CPA-A693</t>
  </si>
  <si>
    <t>TOTHT</t>
  </si>
  <si>
    <t>TVA</t>
  </si>
  <si>
    <t>Montant TTC</t>
  </si>
  <si>
    <t>TOTTTC</t>
  </si>
  <si>
    <t>N° Art.</t>
  </si>
  <si>
    <t>DESIGNATION DES OUVRAGES</t>
  </si>
  <si>
    <r>
      <rPr>
        <b/>
        <u/>
        <sz val="10"/>
        <rFont val="Aptos"/>
        <family val="2"/>
      </rPr>
      <t>IMPORTANT</t>
    </r>
    <r>
      <rPr>
        <sz val="10"/>
        <rFont val="Aptos"/>
        <family val="2"/>
      </rPr>
      <t xml:space="preserve">
L’ensemble des quantités indiquées dans le présent document est uniquement donné à titre indicatif. L’entreprise doit vérifier la présente DPGF avant la remise de son offre. L’entreprise ayant à sa charge les études d’exécution, celle-ci garde la responsabilité des quantités et de l’ensemble des éléments à mettre en œuvre dans le cadre du prix global et forfaitaire de son offre. Les divergences éventuellement relevés en cours des travaux d’exécution par rapport aux quantités figurant à ce document ne peuvent en aucun cas conduire à une modification du montant de celui-ci. </t>
    </r>
  </si>
  <si>
    <t>RECAPITULATION GENERALE</t>
  </si>
  <si>
    <t>BATIMENT ACCUEIL DE JOUR (ADJ)</t>
  </si>
  <si>
    <t>BATIMENT AGORA (AGO)</t>
  </si>
  <si>
    <t>BATIMENT SMR</t>
  </si>
  <si>
    <t>TOTAL H.T.</t>
  </si>
  <si>
    <t>T.V.A. 20 %</t>
  </si>
  <si>
    <t>TOTAL T.T.C.</t>
  </si>
  <si>
    <t>Fait à</t>
  </si>
  <si>
    <t>le</t>
  </si>
  <si>
    <t>L'ENTREPRENEUR,</t>
  </si>
  <si>
    <t>LE MAITRE D'OUVRAGE,</t>
  </si>
  <si>
    <t>INDICE</t>
  </si>
  <si>
    <t>Nbre de page
du document</t>
  </si>
  <si>
    <t>Objet de l'indice</t>
  </si>
  <si>
    <t>Date</t>
  </si>
  <si>
    <t>Rédigé par</t>
  </si>
  <si>
    <t>G. ACHER</t>
  </si>
  <si>
    <t>9, rue le Nostre - CS 70502</t>
  </si>
  <si>
    <t>39, rue des Vignoles</t>
  </si>
  <si>
    <t>76005 ROUEN CEDEX</t>
  </si>
  <si>
    <t>75020 PARIS</t>
  </si>
  <si>
    <t>Tél. 02 32 10 44 44</t>
  </si>
  <si>
    <t>Tél. 01 53 17 91 00</t>
  </si>
  <si>
    <t>secretariat@cbarchitectes.fr</t>
  </si>
  <si>
    <t>www.unhi.fr</t>
  </si>
  <si>
    <t>Contact :</t>
  </si>
  <si>
    <t>julien.merceron@cbarchitectes.fr</t>
  </si>
  <si>
    <t>m.truong@unhi.fr</t>
  </si>
  <si>
    <t>magdalena.bukowska@cbarchitectes.fr</t>
  </si>
  <si>
    <t>ARCHITECTE MANDATAIRE</t>
  </si>
  <si>
    <t>ARCHITECTE CO-TRAITANT</t>
  </si>
  <si>
    <t>PROJET</t>
  </si>
  <si>
    <t>ADRESSE : 116, rue Louis Pasteur 76160 Darnétal</t>
  </si>
  <si>
    <t>CLIENT</t>
  </si>
  <si>
    <t>Centre Hospitalier Durécu-Lavoisier de Darnétal</t>
  </si>
  <si>
    <t>ADRESSE :</t>
  </si>
  <si>
    <t>116, rue Louis Pasteur, BP18, 76160 Darnétal</t>
  </si>
  <si>
    <t>24-2380</t>
  </si>
  <si>
    <t>PHASE :</t>
  </si>
  <si>
    <t>DATE:</t>
  </si>
  <si>
    <t>DATE INDICE :</t>
  </si>
  <si>
    <t>NUMERO :</t>
  </si>
  <si>
    <t>ECHELLE :</t>
  </si>
  <si>
    <t>BUREAUX D'ETUDES</t>
  </si>
  <si>
    <t>ECONOMISTE :</t>
  </si>
  <si>
    <t xml:space="preserve">SOGETI </t>
  </si>
  <si>
    <t>ADRESSE : 387 rue des Champs - BP 509 - 76235 BOIS-GUILLAUME Cedex</t>
  </si>
  <si>
    <t>Tél : +33 2 35 59 49 39 - Fax : + 33 2 35 59 54 94</t>
  </si>
  <si>
    <t>CONTACT : benjamin.roye@sogeti-ingenierie.fr</t>
  </si>
  <si>
    <t>BET FLUIDES / CFA - CFO</t>
  </si>
  <si>
    <t>CONTACT : g.acher@sogeti-ingenierie.fr / remi.gacoin@sogeti-ingenierie.fr</t>
  </si>
  <si>
    <t>BET STRUCTURE :</t>
  </si>
  <si>
    <t>Tél : +33 2 35 59 35 03</t>
  </si>
  <si>
    <t xml:space="preserve"> BET ACOUSTIQUE :</t>
  </si>
  <si>
    <t>DUCLOS</t>
  </si>
  <si>
    <t>ADRESSE : 14A, rue du Général de Gaule, 76240 Belbeuf</t>
  </si>
  <si>
    <t>Tél : 02 23 34 00 12</t>
  </si>
  <si>
    <t>CONTACT : coralie@bet-duclos.fr</t>
  </si>
  <si>
    <t>PAYSAGISTE :</t>
  </si>
  <si>
    <t>ATELIER ESPACE LIBRE</t>
  </si>
  <si>
    <t>ADRESSE : 27 rue de Verdun - 76240 BONSECOURS</t>
  </si>
  <si>
    <t>CONTACT : atelier@espace-libre.fr / amaulay@espacelibre.fr</t>
  </si>
  <si>
    <t>CONTRÔLE</t>
  </si>
  <si>
    <t>BUREAU DE CONTRÔLE :</t>
  </si>
  <si>
    <t>SOCOTEC</t>
  </si>
  <si>
    <t>ADRESSE : 97 rue François JACOB, 76230 ISNEAUVILLE</t>
  </si>
  <si>
    <t xml:space="preserve">Tél : </t>
  </si>
  <si>
    <t>CSPS :</t>
  </si>
  <si>
    <t>NAXIMIS</t>
  </si>
  <si>
    <t>ADRESSE : Horizon 2000, Immeuble Mach 6, Avenue des Hauts-Grigneux, 76420 BIHOREL-LES-ROUEN</t>
  </si>
  <si>
    <t>NUM. OPERATION</t>
  </si>
  <si>
    <t>EMETTEUR</t>
  </si>
  <si>
    <t>LOT</t>
  </si>
  <si>
    <t>TYPE</t>
  </si>
  <si>
    <t>BAT</t>
  </si>
  <si>
    <t>NIVEAU</t>
  </si>
  <si>
    <t>SOG</t>
  </si>
  <si>
    <t>DPGF</t>
  </si>
  <si>
    <t xml:space="preserve">Vérifié par </t>
  </si>
  <si>
    <t>b.bazelle@unhi.fr</t>
  </si>
  <si>
    <t>02 32 19 61 05</t>
  </si>
  <si>
    <t>CONTACT : eric.morini@socotec.com</t>
  </si>
  <si>
    <t>CONTACT : thierry.delamare@kubestructure.fr</t>
  </si>
  <si>
    <t>KUBE STRUCTURE</t>
  </si>
  <si>
    <t>02 32 91 79 29</t>
  </si>
  <si>
    <t>CONTACT : jerome.duhamel@groupesystea.com</t>
  </si>
  <si>
    <t>B. ROYE</t>
  </si>
  <si>
    <t xml:space="preserve"> -</t>
  </si>
  <si>
    <t>01</t>
  </si>
  <si>
    <t>Reconstruction du SMR et restructuration de l'EHPAD au
Centre Hospitalier 
Durécu-Lavoisier de Darnétal</t>
  </si>
  <si>
    <t>MOA :</t>
  </si>
  <si>
    <t>Contact :
e-mail : denis.renaud@chdl-darnetal.fr
tél. : 02 32 12 32 34</t>
  </si>
  <si>
    <t>AMO :</t>
  </si>
  <si>
    <t>SAS A2MO - Agence de Rennes</t>
  </si>
  <si>
    <t>Contact :
e-mail : c.deleuze@a2mo.fr
tél. : 06 46 90 16 79</t>
  </si>
  <si>
    <t>Tour Alma, 5 rue du Bosphore - 35200 Rennes</t>
  </si>
  <si>
    <t>OPC :</t>
  </si>
  <si>
    <t>SOENEN COORDINATION</t>
  </si>
  <si>
    <t>Contact :
e-mail : contact@soenencoordination.fr
tél. : David DUDOUIT - 06 61 32 01 53
tél. : Alexandre Jacques - 06 74 62 88 27</t>
  </si>
  <si>
    <t>322 Boulevard des Belles-Portes,
14200 HEROUVILLE SAINT Clair</t>
  </si>
  <si>
    <t>LOT 1 : TERRASSEMENT - FONDATIONS - GROS ŒUVRE</t>
  </si>
  <si>
    <t>ens</t>
  </si>
  <si>
    <t>DCE</t>
  </si>
  <si>
    <t>Création DCE</t>
  </si>
  <si>
    <t>Prorata (1,85% du montant)</t>
  </si>
  <si>
    <t>DPGF - lot 14 - APPAREILS ELEVATEURS</t>
  </si>
  <si>
    <t>Monte charges 1600kg</t>
  </si>
  <si>
    <t>Matériel de traction</t>
  </si>
  <si>
    <t>Matériel en gaine</t>
  </si>
  <si>
    <t>Portes et façades palières</t>
  </si>
  <si>
    <t>Cabine</t>
  </si>
  <si>
    <t>Dispositifs de sécurité</t>
  </si>
  <si>
    <t>Ascenseur 630 kg</t>
  </si>
  <si>
    <t>Matériel de commande et manœuvre</t>
  </si>
  <si>
    <t>Montant HT du lot 14 - APPAREILS ELEVATEURS</t>
  </si>
  <si>
    <t>DPGF_LOT N°14 - APPAREILS ELEVATEURS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</si>
</sst>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\ ##0;\-#.##0;"/>
    <numFmt numFmtId="165" formatCode="#,##0.00\ &quot;€&quot;"/>
    <numFmt numFmtId="166" formatCode="0.00;[=0]\-"/>
  </numFmts>
  <fonts count="65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sz val="11"/>
      <color rgb="FF000000"/>
      <name val="Arial"/>
      <family val="1"/>
    </font>
    <font>
      <sz val="11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sz val="9"/>
      <color rgb="FF000000"/>
      <name val="Arial"/>
      <family val="1"/>
    </font>
    <font>
      <b/>
      <sz val="9"/>
      <color rgb="FF000000"/>
      <name val="Arial"/>
      <family val="1"/>
    </font>
    <font>
      <i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rgb="FFFFFFFF"/>
      <name val="Calibri"/>
      <family val="1"/>
    </font>
    <font>
      <sz val="11"/>
      <color theme="1"/>
      <name val="Calibri"/>
      <family val="2"/>
      <scheme val="minor"/>
    </font>
    <font>
      <b/>
      <sz val="10"/>
      <color theme="1"/>
      <name val="Aptos"/>
      <family val="2"/>
    </font>
    <font>
      <b/>
      <sz val="10"/>
      <color theme="0"/>
      <name val="Aptos"/>
      <family val="2"/>
    </font>
    <font>
      <sz val="10"/>
      <color theme="0"/>
      <name val="Aptos"/>
      <family val="2"/>
    </font>
    <font>
      <sz val="10"/>
      <color theme="1"/>
      <name val="Aptos"/>
      <family val="2"/>
    </font>
    <font>
      <sz val="10"/>
      <name val="Aptos"/>
      <family val="2"/>
    </font>
    <font>
      <b/>
      <u/>
      <sz val="10"/>
      <name val="Aptos"/>
      <family val="2"/>
    </font>
    <font>
      <u/>
      <sz val="14"/>
      <name val="Calibri"/>
      <family val="2"/>
      <scheme val="minor"/>
    </font>
    <font>
      <sz val="14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b/>
      <sz val="10"/>
      <color rgb="FF595959"/>
      <name val="Calibri"/>
      <family val="2"/>
      <scheme val="minor"/>
    </font>
    <font>
      <i/>
      <sz val="10"/>
      <name val="Calibri"/>
      <family val="2"/>
      <scheme val="minor"/>
    </font>
    <font>
      <sz val="10"/>
      <color rgb="FF595959"/>
      <name val="Calibri"/>
      <family val="2"/>
      <scheme val="minor"/>
    </font>
    <font>
      <i/>
      <sz val="10"/>
      <color rgb="FF595959"/>
      <name val="Calibri"/>
      <family val="2"/>
      <scheme val="minor"/>
    </font>
    <font>
      <sz val="10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sz val="9"/>
      <color rgb="FF595959"/>
      <name val="Verdana"/>
      <family val="2"/>
    </font>
    <font>
      <sz val="11"/>
      <color theme="1"/>
      <name val="Verdana"/>
      <family val="2"/>
    </font>
    <font>
      <u/>
      <sz val="11"/>
      <color theme="10"/>
      <name val="Calibri"/>
      <family val="2"/>
      <scheme val="minor"/>
    </font>
    <font>
      <sz val="9"/>
      <color theme="1"/>
      <name val="Verdana"/>
      <family val="2"/>
    </font>
    <font>
      <b/>
      <sz val="10"/>
      <color theme="0"/>
      <name val="Verdana"/>
      <family val="2"/>
    </font>
    <font>
      <sz val="9"/>
      <color indexed="8"/>
      <name val="Verdana"/>
      <family val="2"/>
    </font>
    <font>
      <sz val="7.5"/>
      <color theme="1"/>
      <name val="Verdana"/>
      <family val="2"/>
    </font>
    <font>
      <sz val="7.5"/>
      <name val="Verdana"/>
      <family val="2"/>
    </font>
    <font>
      <sz val="9"/>
      <name val="Verdana"/>
      <family val="2"/>
    </font>
    <font>
      <u/>
      <sz val="10"/>
      <color theme="10"/>
      <name val="Arial"/>
      <family val="2"/>
    </font>
    <font>
      <u/>
      <sz val="10"/>
      <name val="Arial"/>
      <family val="2"/>
    </font>
    <font>
      <b/>
      <sz val="9"/>
      <color theme="0"/>
      <name val="Verdana"/>
      <family val="2"/>
    </font>
    <font>
      <sz val="14"/>
      <color theme="1"/>
      <name val="Verdana"/>
      <family val="2"/>
    </font>
    <font>
      <sz val="10"/>
      <color theme="1"/>
      <name val="Verdana"/>
      <family val="2"/>
    </font>
    <font>
      <sz val="12"/>
      <color theme="1"/>
      <name val="Verdana"/>
      <family val="2"/>
    </font>
    <font>
      <sz val="10"/>
      <color indexed="8"/>
      <name val="Verdana"/>
      <family val="2"/>
    </font>
    <font>
      <sz val="8"/>
      <color theme="1"/>
      <name val="Verdana"/>
      <family val="2"/>
    </font>
    <font>
      <b/>
      <sz val="11"/>
      <color theme="0"/>
      <name val="Verdana"/>
      <family val="2"/>
    </font>
    <font>
      <b/>
      <sz val="8"/>
      <color theme="0"/>
      <name val="Verdana"/>
      <family val="2"/>
    </font>
    <font>
      <b/>
      <sz val="11"/>
      <color theme="1"/>
      <name val="Verdana"/>
      <family val="2"/>
    </font>
    <font>
      <b/>
      <sz val="8"/>
      <color theme="1"/>
      <name val="Verdana"/>
      <family val="2"/>
    </font>
    <font>
      <b/>
      <sz val="16"/>
      <color theme="1"/>
      <name val="Verdana"/>
      <family val="2"/>
    </font>
    <font>
      <b/>
      <sz val="10"/>
      <color rgb="FF000000"/>
      <name val="Arial Narrow"/>
      <family val="1"/>
    </font>
    <font>
      <b/>
      <sz val="12"/>
      <color rgb="FF000000"/>
      <name val="Arial Narrow"/>
      <family val="2"/>
    </font>
    <font>
      <b/>
      <sz val="16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color rgb="FF000000"/>
      <name val="Arial"/>
      <family val="2"/>
    </font>
    <font>
      <b/>
      <u/>
      <sz val="9"/>
      <color rgb="FF000000"/>
      <name val="Arial"/>
      <family val="2"/>
    </font>
    <font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4.9989318521683403E-2"/>
        <bgColor indexed="64"/>
      </patternFill>
    </fill>
  </fills>
  <borders count="34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rgb="FF000000"/>
      </right>
      <top style="thin">
        <color indexed="64"/>
      </top>
      <bottom/>
      <diagonal/>
    </border>
  </borders>
  <cellStyleXfs count="49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6" fillId="0" borderId="0" applyFill="0">
      <alignment horizontal="left" vertical="top" wrapText="1"/>
    </xf>
    <xf numFmtId="0" fontId="19" fillId="0" borderId="0"/>
    <xf numFmtId="0" fontId="29" fillId="0" borderId="0"/>
    <xf numFmtId="0" fontId="38" fillId="0" borderId="0" applyNumberFormat="0" applyFill="0" applyBorder="0" applyAlignment="0" applyProtection="0"/>
    <xf numFmtId="0" fontId="45" fillId="0" borderId="0" applyNumberFormat="0" applyFill="0" applyBorder="0" applyAlignment="0" applyProtection="0">
      <alignment vertical="top"/>
      <protection locked="0"/>
    </xf>
  </cellStyleXfs>
  <cellXfs count="230">
    <xf numFmtId="0" fontId="0" fillId="0" borderId="0" xfId="0"/>
    <xf numFmtId="0" fontId="20" fillId="0" borderId="0" xfId="0" applyFont="1" applyAlignment="1">
      <alignment horizontal="left" vertical="center" wrapText="1"/>
    </xf>
    <xf numFmtId="4" fontId="22" fillId="3" borderId="16" xfId="0" applyNumberFormat="1" applyFont="1" applyFill="1" applyBorder="1" applyAlignment="1">
      <alignment horizontal="left" vertical="center" wrapText="1"/>
    </xf>
    <xf numFmtId="4" fontId="22" fillId="3" borderId="2" xfId="0" applyNumberFormat="1" applyFont="1" applyFill="1" applyBorder="1" applyAlignment="1">
      <alignment horizontal="left" vertical="center" wrapText="1"/>
    </xf>
    <xf numFmtId="0" fontId="26" fillId="4" borderId="0" xfId="45" applyFont="1" applyFill="1" applyAlignment="1">
      <alignment horizontal="center" vertical="center"/>
    </xf>
    <xf numFmtId="0" fontId="27" fillId="4" borderId="0" xfId="45" applyFont="1" applyFill="1" applyAlignment="1">
      <alignment horizontal="center" vertical="center"/>
    </xf>
    <xf numFmtId="0" fontId="28" fillId="4" borderId="0" xfId="45" applyFont="1" applyFill="1"/>
    <xf numFmtId="0" fontId="28" fillId="4" borderId="0" xfId="45" applyFont="1" applyFill="1" applyAlignment="1">
      <alignment vertical="center"/>
    </xf>
    <xf numFmtId="49" fontId="28" fillId="4" borderId="0" xfId="45" applyNumberFormat="1" applyFont="1" applyFill="1" applyAlignment="1">
      <alignment vertical="center"/>
    </xf>
    <xf numFmtId="49" fontId="28" fillId="4" borderId="0" xfId="46" applyNumberFormat="1" applyFont="1" applyFill="1" applyAlignment="1">
      <alignment horizontal="center" vertical="top"/>
    </xf>
    <xf numFmtId="0" fontId="30" fillId="4" borderId="0" xfId="45" applyFont="1" applyFill="1" applyAlignment="1">
      <alignment vertical="center"/>
    </xf>
    <xf numFmtId="0" fontId="28" fillId="4" borderId="0" xfId="46" applyFont="1" applyFill="1" applyAlignment="1">
      <alignment horizontal="left" vertical="center"/>
    </xf>
    <xf numFmtId="0" fontId="28" fillId="4" borderId="0" xfId="45" applyFont="1" applyFill="1" applyAlignment="1">
      <alignment horizontal="centerContinuous" vertical="center"/>
    </xf>
    <xf numFmtId="0" fontId="31" fillId="4" borderId="0" xfId="46" applyFont="1" applyFill="1" applyAlignment="1">
      <alignment horizontal="left" vertical="center" indent="1"/>
    </xf>
    <xf numFmtId="0" fontId="28" fillId="4" borderId="0" xfId="45" applyFont="1" applyFill="1" applyAlignment="1">
      <alignment horizontal="left" vertical="center"/>
    </xf>
    <xf numFmtId="0" fontId="31" fillId="4" borderId="0" xfId="45" applyFont="1" applyFill="1" applyAlignment="1">
      <alignment horizontal="left" vertical="center"/>
    </xf>
    <xf numFmtId="0" fontId="31" fillId="4" borderId="0" xfId="45" applyFont="1" applyFill="1" applyAlignment="1">
      <alignment vertical="center"/>
    </xf>
    <xf numFmtId="165" fontId="31" fillId="4" borderId="0" xfId="45" applyNumberFormat="1" applyFont="1" applyFill="1" applyAlignment="1">
      <alignment horizontal="center"/>
    </xf>
    <xf numFmtId="0" fontId="32" fillId="4" borderId="0" xfId="45" applyFont="1" applyFill="1" applyAlignment="1">
      <alignment horizontal="left" vertical="center"/>
    </xf>
    <xf numFmtId="0" fontId="32" fillId="4" borderId="0" xfId="45" applyFont="1" applyFill="1" applyAlignment="1">
      <alignment vertical="center"/>
    </xf>
    <xf numFmtId="0" fontId="33" fillId="4" borderId="0" xfId="45" applyFont="1" applyFill="1" applyAlignment="1">
      <alignment vertical="center"/>
    </xf>
    <xf numFmtId="165" fontId="33" fillId="4" borderId="0" xfId="45" applyNumberFormat="1" applyFont="1" applyFill="1" applyAlignment="1">
      <alignment horizontal="center"/>
    </xf>
    <xf numFmtId="2" fontId="33" fillId="4" borderId="0" xfId="45" applyNumberFormat="1" applyFont="1" applyFill="1" applyAlignment="1">
      <alignment horizontal="center"/>
    </xf>
    <xf numFmtId="0" fontId="28" fillId="4" borderId="0" xfId="46" applyFont="1" applyFill="1" applyAlignment="1">
      <alignment horizontal="justify" vertical="center"/>
    </xf>
    <xf numFmtId="0" fontId="32" fillId="4" borderId="0" xfId="45" applyFont="1" applyFill="1"/>
    <xf numFmtId="0" fontId="32" fillId="4" borderId="0" xfId="46" applyFont="1" applyFill="1"/>
    <xf numFmtId="0" fontId="32" fillId="4" borderId="23" xfId="46" applyFont="1" applyFill="1" applyBorder="1"/>
    <xf numFmtId="0" fontId="32" fillId="4" borderId="0" xfId="46" applyFont="1" applyFill="1" applyAlignment="1">
      <alignment horizontal="center"/>
    </xf>
    <xf numFmtId="0" fontId="32" fillId="4" borderId="24" xfId="46" applyFont="1" applyFill="1" applyBorder="1"/>
    <xf numFmtId="0" fontId="34" fillId="4" borderId="0" xfId="45" applyFont="1" applyFill="1"/>
    <xf numFmtId="0" fontId="35" fillId="4" borderId="0" xfId="45" applyFont="1" applyFill="1"/>
    <xf numFmtId="0" fontId="37" fillId="0" borderId="0" xfId="45" applyFont="1"/>
    <xf numFmtId="0" fontId="37" fillId="0" borderId="0" xfId="45" applyFont="1" applyAlignment="1">
      <alignment horizontal="center" vertical="center"/>
    </xf>
    <xf numFmtId="0" fontId="39" fillId="0" borderId="0" xfId="45" applyFont="1"/>
    <xf numFmtId="0" fontId="40" fillId="0" borderId="0" xfId="45" applyFont="1" applyAlignment="1">
      <alignment vertical="center" textRotation="90"/>
    </xf>
    <xf numFmtId="0" fontId="41" fillId="0" borderId="0" xfId="45" applyFont="1" applyAlignment="1">
      <alignment vertical="center"/>
    </xf>
    <xf numFmtId="0" fontId="42" fillId="0" borderId="0" xfId="45" applyFont="1" applyAlignment="1">
      <alignment horizontal="left" vertical="center" indent="3"/>
    </xf>
    <xf numFmtId="0" fontId="39" fillId="0" borderId="0" xfId="45" applyFont="1" applyAlignment="1">
      <alignment vertical="center"/>
    </xf>
    <xf numFmtId="0" fontId="42" fillId="0" borderId="0" xfId="45" applyFont="1" applyAlignment="1">
      <alignment horizontal="left" vertical="center" indent="1"/>
    </xf>
    <xf numFmtId="0" fontId="43" fillId="0" borderId="0" xfId="45" applyFont="1" applyAlignment="1">
      <alignment horizontal="left" vertical="center" indent="3"/>
    </xf>
    <xf numFmtId="0" fontId="44" fillId="0" borderId="0" xfId="45" applyFont="1" applyAlignment="1">
      <alignment vertical="center"/>
    </xf>
    <xf numFmtId="0" fontId="43" fillId="0" borderId="0" xfId="45" applyFont="1" applyAlignment="1">
      <alignment horizontal="left" vertical="center" indent="1"/>
    </xf>
    <xf numFmtId="0" fontId="46" fillId="0" borderId="0" xfId="48" applyFont="1" applyBorder="1" applyAlignment="1" applyProtection="1">
      <alignment horizontal="left" vertical="center" indent="3"/>
    </xf>
    <xf numFmtId="0" fontId="44" fillId="0" borderId="0" xfId="45" applyFont="1" applyAlignment="1">
      <alignment horizontal="left" vertical="center" indent="3"/>
    </xf>
    <xf numFmtId="0" fontId="44" fillId="0" borderId="0" xfId="45" applyFont="1" applyAlignment="1">
      <alignment horizontal="left" vertical="center" indent="1"/>
    </xf>
    <xf numFmtId="0" fontId="46" fillId="0" borderId="0" xfId="48" applyFont="1" applyBorder="1" applyAlignment="1" applyProtection="1">
      <alignment horizontal="left" vertical="center" indent="1"/>
    </xf>
    <xf numFmtId="0" fontId="42" fillId="0" borderId="0" xfId="45" applyFont="1"/>
    <xf numFmtId="0" fontId="48" fillId="0" borderId="28" xfId="45" applyFont="1" applyBorder="1" applyAlignment="1">
      <alignment vertical="center" wrapText="1"/>
    </xf>
    <xf numFmtId="0" fontId="37" fillId="0" borderId="28" xfId="45" applyFont="1" applyBorder="1"/>
    <xf numFmtId="0" fontId="50" fillId="0" borderId="28" xfId="45" applyFont="1" applyBorder="1" applyAlignment="1">
      <alignment vertical="center"/>
    </xf>
    <xf numFmtId="49" fontId="52" fillId="0" borderId="10" xfId="45" applyNumberFormat="1" applyFont="1" applyBorder="1" applyAlignment="1">
      <alignment horizontal="center" vertical="center"/>
    </xf>
    <xf numFmtId="0" fontId="37" fillId="0" borderId="30" xfId="45" applyFont="1" applyBorder="1" applyAlignment="1">
      <alignment vertical="center"/>
    </xf>
    <xf numFmtId="0" fontId="41" fillId="0" borderId="26" xfId="45" applyFont="1" applyBorder="1" applyAlignment="1">
      <alignment horizontal="center" vertical="top" wrapText="1"/>
    </xf>
    <xf numFmtId="0" fontId="52" fillId="0" borderId="11" xfId="45" applyFont="1" applyBorder="1" applyAlignment="1">
      <alignment horizontal="left" vertical="top"/>
    </xf>
    <xf numFmtId="0" fontId="41" fillId="0" borderId="29" xfId="45" applyFont="1" applyBorder="1" applyAlignment="1">
      <alignment horizontal="center" vertical="center" wrapText="1"/>
    </xf>
    <xf numFmtId="0" fontId="52" fillId="0" borderId="32" xfId="45" applyFont="1" applyBorder="1" applyAlignment="1">
      <alignment horizontal="center" vertical="center"/>
    </xf>
    <xf numFmtId="49" fontId="52" fillId="0" borderId="10" xfId="45" applyNumberFormat="1" applyFont="1" applyBorder="1" applyAlignment="1">
      <alignment horizontal="left" vertical="top"/>
    </xf>
    <xf numFmtId="0" fontId="52" fillId="0" borderId="17" xfId="45" applyFont="1" applyBorder="1" applyAlignment="1">
      <alignment horizontal="right" vertical="center"/>
    </xf>
    <xf numFmtId="0" fontId="37" fillId="6" borderId="29" xfId="45" applyFont="1" applyFill="1" applyBorder="1" applyAlignment="1">
      <alignment horizontal="center" vertical="center"/>
    </xf>
    <xf numFmtId="0" fontId="37" fillId="6" borderId="30" xfId="45" applyFont="1" applyFill="1" applyBorder="1" applyAlignment="1">
      <alignment horizontal="center" vertical="center"/>
    </xf>
    <xf numFmtId="0" fontId="52" fillId="6" borderId="30" xfId="45" quotePrefix="1" applyFont="1" applyFill="1" applyBorder="1" applyAlignment="1">
      <alignment horizontal="right" vertical="center"/>
    </xf>
    <xf numFmtId="14" fontId="52" fillId="6" borderId="31" xfId="45" quotePrefix="1" applyNumberFormat="1" applyFont="1" applyFill="1" applyBorder="1" applyAlignment="1">
      <alignment horizontal="center" vertical="center"/>
    </xf>
    <xf numFmtId="0" fontId="42" fillId="0" borderId="23" xfId="45" applyFont="1" applyBorder="1" applyAlignment="1">
      <alignment vertical="center"/>
    </xf>
    <xf numFmtId="0" fontId="42" fillId="0" borderId="23" xfId="45" applyFont="1" applyBorder="1"/>
    <xf numFmtId="0" fontId="37" fillId="0" borderId="23" xfId="45" applyFont="1" applyBorder="1"/>
    <xf numFmtId="0" fontId="42" fillId="0" borderId="0" xfId="45" applyFont="1" applyAlignment="1">
      <alignment vertical="center"/>
    </xf>
    <xf numFmtId="0" fontId="42" fillId="0" borderId="30" xfId="45" applyFont="1" applyBorder="1" applyAlignment="1">
      <alignment vertical="center"/>
    </xf>
    <xf numFmtId="0" fontId="42" fillId="0" borderId="30" xfId="45" applyFont="1" applyBorder="1"/>
    <xf numFmtId="0" fontId="37" fillId="0" borderId="30" xfId="45" applyFont="1" applyBorder="1"/>
    <xf numFmtId="0" fontId="37" fillId="0" borderId="0" xfId="45" applyFont="1" applyAlignment="1">
      <alignment horizontal="left" indent="2"/>
    </xf>
    <xf numFmtId="0" fontId="52" fillId="0" borderId="0" xfId="45" applyFont="1"/>
    <xf numFmtId="0" fontId="37" fillId="0" borderId="27" xfId="45" applyFont="1" applyBorder="1"/>
    <xf numFmtId="0" fontId="37" fillId="0" borderId="10" xfId="45" applyFont="1" applyBorder="1"/>
    <xf numFmtId="0" fontId="37" fillId="0" borderId="31" xfId="45" applyFont="1" applyBorder="1"/>
    <xf numFmtId="0" fontId="53" fillId="5" borderId="0" xfId="45" applyFont="1" applyFill="1"/>
    <xf numFmtId="0" fontId="54" fillId="5" borderId="0" xfId="45" applyFont="1" applyFill="1"/>
    <xf numFmtId="0" fontId="54" fillId="5" borderId="0" xfId="45" applyFont="1" applyFill="1" applyAlignment="1">
      <alignment horizontal="center"/>
    </xf>
    <xf numFmtId="0" fontId="55" fillId="0" borderId="25" xfId="45" applyFont="1" applyBorder="1" applyAlignment="1">
      <alignment horizontal="center" vertical="center"/>
    </xf>
    <xf numFmtId="0" fontId="56" fillId="0" borderId="25" xfId="45" applyFont="1" applyBorder="1" applyAlignment="1">
      <alignment horizontal="center" vertical="center"/>
    </xf>
    <xf numFmtId="0" fontId="36" fillId="0" borderId="0" xfId="45" applyFont="1"/>
    <xf numFmtId="0" fontId="38" fillId="0" borderId="0" xfId="47" applyFill="1"/>
    <xf numFmtId="14" fontId="56" fillId="0" borderId="32" xfId="45" applyNumberFormat="1" applyFont="1" applyBorder="1" applyAlignment="1">
      <alignment horizontal="center" vertical="center"/>
    </xf>
    <xf numFmtId="0" fontId="28" fillId="0" borderId="0" xfId="45" applyFont="1" applyAlignment="1">
      <alignment horizontal="centerContinuous" vertical="center"/>
    </xf>
    <xf numFmtId="0" fontId="51" fillId="0" borderId="26" xfId="45" applyFont="1" applyBorder="1" applyAlignment="1">
      <alignment horizontal="right" vertical="center" wrapText="1"/>
    </xf>
    <xf numFmtId="0" fontId="49" fillId="0" borderId="28" xfId="45" applyFont="1" applyBorder="1" applyAlignment="1">
      <alignment horizontal="right" vertical="center"/>
    </xf>
    <xf numFmtId="0" fontId="51" fillId="0" borderId="23" xfId="45" applyFont="1" applyBorder="1" applyAlignment="1">
      <alignment horizontal="right" wrapText="1"/>
    </xf>
    <xf numFmtId="0" fontId="49" fillId="0" borderId="0" xfId="45" applyFont="1" applyAlignment="1">
      <alignment horizontal="right" vertical="top"/>
    </xf>
    <xf numFmtId="0" fontId="51" fillId="0" borderId="0" xfId="45" applyFont="1" applyAlignment="1">
      <alignment horizontal="right" wrapText="1"/>
    </xf>
    <xf numFmtId="0" fontId="40" fillId="5" borderId="0" xfId="45" applyFont="1" applyFill="1" applyAlignment="1">
      <alignment horizontal="center" vertical="center" textRotation="90"/>
    </xf>
    <xf numFmtId="0" fontId="37" fillId="0" borderId="0" xfId="45" applyFont="1" applyAlignment="1">
      <alignment vertical="center"/>
    </xf>
    <xf numFmtId="0" fontId="49" fillId="0" borderId="30" xfId="45" applyFont="1" applyBorder="1" applyAlignment="1">
      <alignment horizontal="right" vertical="top"/>
    </xf>
    <xf numFmtId="0" fontId="1" fillId="0" borderId="5" xfId="1" applyBorder="1" applyAlignment="1">
      <alignment horizontal="left" vertical="center" wrapText="1"/>
    </xf>
    <xf numFmtId="0" fontId="10" fillId="0" borderId="7" xfId="27" applyBorder="1" applyAlignment="1">
      <alignment horizontal="left" vertical="center" wrapText="1"/>
    </xf>
    <xf numFmtId="4" fontId="0" fillId="0" borderId="4" xfId="0" applyNumberFormat="1" applyBorder="1" applyAlignment="1" applyProtection="1">
      <alignment horizontal="left" vertical="center"/>
      <protection locked="0"/>
    </xf>
    <xf numFmtId="4" fontId="0" fillId="0" borderId="2" xfId="0" applyNumberFormat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0" fontId="1" fillId="0" borderId="26" xfId="1" applyBorder="1" applyAlignment="1">
      <alignment horizontal="left" vertical="center" wrapText="1"/>
    </xf>
    <xf numFmtId="0" fontId="10" fillId="0" borderId="33" xfId="27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58" fillId="0" borderId="28" xfId="1" applyFont="1" applyBorder="1" applyAlignment="1">
      <alignment horizontal="left" vertical="center" wrapText="1"/>
    </xf>
    <xf numFmtId="0" fontId="0" fillId="0" borderId="4" xfId="0" applyBorder="1" applyAlignment="1" applyProtection="1">
      <alignment horizontal="center" vertical="center"/>
      <protection locked="0"/>
    </xf>
    <xf numFmtId="4" fontId="0" fillId="0" borderId="4" xfId="0" applyNumberFormat="1" applyBorder="1" applyAlignment="1" applyProtection="1">
      <alignment horizontal="left" vertical="center" wrapText="1"/>
      <protection locked="0"/>
    </xf>
    <xf numFmtId="165" fontId="0" fillId="0" borderId="4" xfId="0" applyNumberFormat="1" applyBorder="1" applyAlignment="1" applyProtection="1">
      <alignment horizontal="left" vertical="center" wrapText="1"/>
      <protection locked="0"/>
    </xf>
    <xf numFmtId="165" fontId="0" fillId="0" borderId="3" xfId="0" applyNumberFormat="1" applyBorder="1" applyAlignment="1" applyProtection="1">
      <alignment horizontal="left" vertical="center" wrapText="1"/>
      <protection locked="0"/>
    </xf>
    <xf numFmtId="4" fontId="0" fillId="0" borderId="6" xfId="0" applyNumberFormat="1" applyBorder="1" applyAlignment="1" applyProtection="1">
      <alignment horizontal="left" vertical="center" wrapText="1"/>
      <protection locked="0"/>
    </xf>
    <xf numFmtId="0" fontId="1" fillId="0" borderId="28" xfId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4" fontId="0" fillId="0" borderId="1" xfId="0" applyNumberFormat="1" applyBorder="1" applyAlignment="1">
      <alignment horizontal="left" vertical="center" wrapText="1"/>
    </xf>
    <xf numFmtId="165" fontId="0" fillId="0" borderId="1" xfId="0" applyNumberFormat="1" applyBorder="1" applyAlignment="1">
      <alignment horizontal="left" vertical="center" wrapText="1"/>
    </xf>
    <xf numFmtId="0" fontId="17" fillId="0" borderId="0" xfId="0" applyFont="1" applyFill="1" applyAlignment="1">
      <alignment horizontal="left" vertical="center" wrapText="1"/>
    </xf>
    <xf numFmtId="164" fontId="18" fillId="2" borderId="0" xfId="0" applyNumberFormat="1" applyFont="1" applyFill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7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 wrapText="1"/>
    </xf>
    <xf numFmtId="0" fontId="23" fillId="0" borderId="0" xfId="0" applyFont="1" applyAlignment="1">
      <alignment horizontal="left" vertical="center"/>
    </xf>
    <xf numFmtId="4" fontId="21" fillId="3" borderId="19" xfId="0" applyNumberFormat="1" applyFont="1" applyFill="1" applyBorder="1" applyAlignment="1">
      <alignment horizontal="left" vertical="center" wrapText="1"/>
    </xf>
    <xf numFmtId="165" fontId="21" fillId="3" borderId="19" xfId="0" applyNumberFormat="1" applyFont="1" applyFill="1" applyBorder="1" applyAlignment="1">
      <alignment horizontal="left" vertical="center" wrapText="1"/>
    </xf>
    <xf numFmtId="4" fontId="21" fillId="3" borderId="8" xfId="0" applyNumberFormat="1" applyFont="1" applyFill="1" applyBorder="1" applyAlignment="1">
      <alignment horizontal="left" vertical="center" wrapText="1"/>
    </xf>
    <xf numFmtId="165" fontId="21" fillId="3" borderId="9" xfId="0" applyNumberFormat="1" applyFont="1" applyFill="1" applyBorder="1" applyAlignment="1">
      <alignment horizontal="left" vertical="center" wrapText="1"/>
    </xf>
    <xf numFmtId="4" fontId="0" fillId="0" borderId="0" xfId="0" applyNumberFormat="1" applyAlignment="1">
      <alignment horizontal="left" vertical="center"/>
    </xf>
    <xf numFmtId="165" fontId="0" fillId="0" borderId="0" xfId="0" applyNumberFormat="1" applyAlignment="1">
      <alignment horizontal="left" vertical="center"/>
    </xf>
    <xf numFmtId="165" fontId="17" fillId="0" borderId="0" xfId="0" applyNumberFormat="1" applyFont="1" applyAlignment="1">
      <alignment horizontal="left" vertical="center" wrapText="1"/>
    </xf>
    <xf numFmtId="4" fontId="17" fillId="0" borderId="0" xfId="0" applyNumberFormat="1" applyFont="1" applyAlignment="1">
      <alignment horizontal="left" vertical="center" wrapText="1"/>
    </xf>
    <xf numFmtId="0" fontId="31" fillId="0" borderId="0" xfId="45" applyFont="1" applyAlignment="1">
      <alignment horizontal="right" vertical="center"/>
    </xf>
    <xf numFmtId="0" fontId="62" fillId="0" borderId="7" xfId="27" applyFont="1" applyBorder="1" applyAlignment="1">
      <alignment horizontal="left" vertical="center" wrapText="1"/>
    </xf>
    <xf numFmtId="4" fontId="0" fillId="0" borderId="6" xfId="0" applyNumberFormat="1" applyFill="1" applyBorder="1" applyAlignment="1" applyProtection="1">
      <alignment horizontal="left" vertical="center" wrapText="1"/>
      <protection locked="0"/>
    </xf>
    <xf numFmtId="0" fontId="0" fillId="0" borderId="4" xfId="0" applyFill="1" applyBorder="1" applyAlignment="1" applyProtection="1">
      <alignment horizontal="center" vertical="center"/>
      <protection locked="0"/>
    </xf>
    <xf numFmtId="4" fontId="0" fillId="0" borderId="4" xfId="0" applyNumberFormat="1" applyFill="1" applyBorder="1" applyAlignment="1" applyProtection="1">
      <alignment horizontal="left" vertical="center"/>
      <protection locked="0"/>
    </xf>
    <xf numFmtId="165" fontId="0" fillId="0" borderId="4" xfId="0" applyNumberFormat="1" applyFill="1" applyBorder="1" applyAlignment="1" applyProtection="1">
      <alignment horizontal="left" vertical="center" wrapText="1"/>
      <protection locked="0"/>
    </xf>
    <xf numFmtId="4" fontId="0" fillId="0" borderId="2" xfId="0" applyNumberFormat="1" applyFill="1" applyBorder="1" applyAlignment="1">
      <alignment horizontal="left" vertical="center" wrapText="1"/>
    </xf>
    <xf numFmtId="166" fontId="0" fillId="0" borderId="4" xfId="0" applyNumberFormat="1" applyBorder="1" applyAlignment="1" applyProtection="1">
      <alignment horizontal="left" vertical="center" wrapText="1"/>
      <protection locked="0"/>
    </xf>
    <xf numFmtId="166" fontId="0" fillId="0" borderId="4" xfId="0" applyNumberFormat="1" applyBorder="1" applyAlignment="1" applyProtection="1">
      <alignment horizontal="left" vertical="center"/>
      <protection locked="0"/>
    </xf>
    <xf numFmtId="166" fontId="0" fillId="0" borderId="3" xfId="0" applyNumberFormat="1" applyBorder="1" applyAlignment="1" applyProtection="1">
      <alignment horizontal="left" vertical="center" wrapText="1"/>
      <protection locked="0"/>
    </xf>
    <xf numFmtId="166" fontId="0" fillId="0" borderId="4" xfId="0" applyNumberFormat="1" applyFill="1" applyBorder="1" applyAlignment="1" applyProtection="1">
      <alignment horizontal="left" vertical="center" wrapText="1"/>
      <protection locked="0"/>
    </xf>
    <xf numFmtId="166" fontId="0" fillId="0" borderId="4" xfId="0" applyNumberFormat="1" applyFill="1" applyBorder="1" applyAlignment="1" applyProtection="1">
      <alignment horizontal="left" vertical="center"/>
      <protection locked="0"/>
    </xf>
    <xf numFmtId="166" fontId="0" fillId="0" borderId="3" xfId="0" applyNumberFormat="1" applyFill="1" applyBorder="1" applyAlignment="1" applyProtection="1">
      <alignment horizontal="left" vertical="center" wrapText="1"/>
      <protection locked="0"/>
    </xf>
    <xf numFmtId="0" fontId="40" fillId="5" borderId="0" xfId="45" applyFont="1" applyFill="1" applyAlignment="1">
      <alignment horizontal="center" vertical="center"/>
    </xf>
    <xf numFmtId="0" fontId="47" fillId="5" borderId="0" xfId="45" applyFont="1" applyFill="1" applyAlignment="1">
      <alignment horizontal="center" vertical="center"/>
    </xf>
    <xf numFmtId="0" fontId="40" fillId="5" borderId="26" xfId="45" applyFont="1" applyFill="1" applyBorder="1" applyAlignment="1">
      <alignment horizontal="center" vertical="center" textRotation="90"/>
    </xf>
    <xf numFmtId="0" fontId="40" fillId="5" borderId="28" xfId="45" applyFont="1" applyFill="1" applyBorder="1" applyAlignment="1">
      <alignment horizontal="center" vertical="center" textRotation="90"/>
    </xf>
    <xf numFmtId="0" fontId="40" fillId="5" borderId="29" xfId="45" applyFont="1" applyFill="1" applyBorder="1" applyAlignment="1">
      <alignment horizontal="center" vertical="center" textRotation="90"/>
    </xf>
    <xf numFmtId="0" fontId="60" fillId="0" borderId="23" xfId="45" applyFont="1" applyBorder="1" applyAlignment="1">
      <alignment horizontal="center" vertical="center" wrapText="1"/>
    </xf>
    <xf numFmtId="0" fontId="60" fillId="0" borderId="27" xfId="45" applyFont="1" applyBorder="1" applyAlignment="1">
      <alignment horizontal="center" vertical="center" wrapText="1"/>
    </xf>
    <xf numFmtId="0" fontId="49" fillId="0" borderId="0" xfId="45" applyFont="1" applyAlignment="1">
      <alignment horizontal="center" vertical="center"/>
    </xf>
    <xf numFmtId="0" fontId="49" fillId="0" borderId="10" xfId="45" applyFont="1" applyBorder="1" applyAlignment="1">
      <alignment horizontal="center" vertical="center"/>
    </xf>
    <xf numFmtId="0" fontId="49" fillId="0" borderId="30" xfId="45" applyFont="1" applyBorder="1" applyAlignment="1">
      <alignment horizontal="center" vertical="center"/>
    </xf>
    <xf numFmtId="0" fontId="49" fillId="0" borderId="31" xfId="45" applyFont="1" applyBorder="1" applyAlignment="1">
      <alignment horizontal="center" vertical="center"/>
    </xf>
    <xf numFmtId="0" fontId="40" fillId="5" borderId="11" xfId="45" applyFont="1" applyFill="1" applyBorder="1" applyAlignment="1">
      <alignment horizontal="center" vertical="center" textRotation="90"/>
    </xf>
    <xf numFmtId="0" fontId="40" fillId="5" borderId="17" xfId="45" applyFont="1" applyFill="1" applyBorder="1" applyAlignment="1">
      <alignment horizontal="center" vertical="center" textRotation="90"/>
    </xf>
    <xf numFmtId="0" fontId="49" fillId="0" borderId="23" xfId="45" applyFont="1" applyBorder="1" applyAlignment="1">
      <alignment horizontal="center" wrapText="1"/>
    </xf>
    <xf numFmtId="0" fontId="52" fillId="0" borderId="23" xfId="45" applyFont="1" applyBorder="1" applyAlignment="1">
      <alignment horizontal="center" wrapText="1"/>
    </xf>
    <xf numFmtId="0" fontId="52" fillId="0" borderId="27" xfId="45" applyFont="1" applyBorder="1" applyAlignment="1">
      <alignment horizontal="center" wrapText="1"/>
    </xf>
    <xf numFmtId="0" fontId="52" fillId="0" borderId="0" xfId="45" applyFont="1" applyAlignment="1">
      <alignment horizontal="center" wrapText="1"/>
    </xf>
    <xf numFmtId="0" fontId="52" fillId="0" borderId="10" xfId="45" applyFont="1" applyBorder="1" applyAlignment="1">
      <alignment horizontal="center" wrapText="1"/>
    </xf>
    <xf numFmtId="0" fontId="49" fillId="0" borderId="0" xfId="45" applyFont="1" applyAlignment="1">
      <alignment horizontal="center" vertical="top"/>
    </xf>
    <xf numFmtId="0" fontId="49" fillId="0" borderId="0" xfId="45" applyFont="1" applyAlignment="1">
      <alignment horizontal="center" wrapText="1"/>
    </xf>
    <xf numFmtId="0" fontId="52" fillId="0" borderId="0" xfId="45" applyFont="1" applyAlignment="1">
      <alignment horizontal="center" vertical="center" wrapText="1"/>
    </xf>
    <xf numFmtId="0" fontId="52" fillId="0" borderId="10" xfId="45" applyFont="1" applyBorder="1" applyAlignment="1">
      <alignment horizontal="center" vertical="center" wrapText="1"/>
    </xf>
    <xf numFmtId="0" fontId="52" fillId="0" borderId="30" xfId="45" applyFont="1" applyBorder="1" applyAlignment="1">
      <alignment horizontal="center" vertical="center" wrapText="1"/>
    </xf>
    <xf numFmtId="0" fontId="52" fillId="0" borderId="31" xfId="45" applyFont="1" applyBorder="1" applyAlignment="1">
      <alignment horizontal="center" vertical="center" wrapText="1"/>
    </xf>
    <xf numFmtId="0" fontId="49" fillId="0" borderId="30" xfId="45" applyFont="1" applyBorder="1" applyAlignment="1">
      <alignment horizontal="center" vertical="top" wrapText="1"/>
    </xf>
    <xf numFmtId="0" fontId="49" fillId="0" borderId="30" xfId="45" applyFont="1" applyBorder="1" applyAlignment="1">
      <alignment horizontal="center" vertical="top"/>
    </xf>
    <xf numFmtId="0" fontId="57" fillId="0" borderId="23" xfId="45" applyFont="1" applyBorder="1" applyAlignment="1">
      <alignment horizontal="center" vertical="center"/>
    </xf>
    <xf numFmtId="0" fontId="57" fillId="0" borderId="27" xfId="45" applyFont="1" applyBorder="1" applyAlignment="1">
      <alignment horizontal="center" vertical="center"/>
    </xf>
    <xf numFmtId="0" fontId="57" fillId="0" borderId="30" xfId="45" applyFont="1" applyBorder="1" applyAlignment="1">
      <alignment horizontal="center" vertical="center"/>
    </xf>
    <xf numFmtId="0" fontId="57" fillId="0" borderId="31" xfId="45" applyFont="1" applyBorder="1" applyAlignment="1">
      <alignment horizontal="center" vertical="center"/>
    </xf>
    <xf numFmtId="0" fontId="37" fillId="0" borderId="26" xfId="45" applyFont="1" applyBorder="1" applyAlignment="1">
      <alignment horizontal="center" vertical="center" wrapText="1"/>
    </xf>
    <xf numFmtId="0" fontId="37" fillId="0" borderId="23" xfId="45" applyFont="1" applyBorder="1" applyAlignment="1">
      <alignment horizontal="center" vertical="center" wrapText="1"/>
    </xf>
    <xf numFmtId="0" fontId="37" fillId="0" borderId="27" xfId="45" applyFont="1" applyBorder="1" applyAlignment="1">
      <alignment horizontal="center" vertical="center" wrapText="1"/>
    </xf>
    <xf numFmtId="0" fontId="37" fillId="0" borderId="28" xfId="45" applyFont="1" applyBorder="1" applyAlignment="1">
      <alignment horizontal="center" vertical="center" wrapText="1"/>
    </xf>
    <xf numFmtId="0" fontId="37" fillId="0" borderId="0" xfId="45" applyFont="1" applyAlignment="1">
      <alignment horizontal="center" vertical="center" wrapText="1"/>
    </xf>
    <xf numFmtId="0" fontId="37" fillId="0" borderId="10" xfId="45" applyFont="1" applyBorder="1" applyAlignment="1">
      <alignment horizontal="center" vertical="center" wrapText="1"/>
    </xf>
    <xf numFmtId="0" fontId="42" fillId="0" borderId="26" xfId="45" applyFont="1" applyBorder="1" applyAlignment="1">
      <alignment horizontal="left" vertical="top" wrapText="1" indent="2"/>
    </xf>
    <xf numFmtId="0" fontId="42" fillId="0" borderId="23" xfId="45" applyFont="1" applyBorder="1" applyAlignment="1">
      <alignment horizontal="left" vertical="top" indent="2"/>
    </xf>
    <xf numFmtId="0" fontId="42" fillId="0" borderId="28" xfId="45" applyFont="1" applyBorder="1" applyAlignment="1">
      <alignment horizontal="left" vertical="top" indent="2"/>
    </xf>
    <xf numFmtId="0" fontId="42" fillId="0" borderId="0" xfId="45" applyFont="1" applyAlignment="1">
      <alignment horizontal="left" vertical="top" indent="2"/>
    </xf>
    <xf numFmtId="0" fontId="42" fillId="0" borderId="29" xfId="45" applyFont="1" applyBorder="1" applyAlignment="1">
      <alignment horizontal="left" vertical="top" indent="2"/>
    </xf>
    <xf numFmtId="0" fontId="42" fillId="0" borderId="30" xfId="45" applyFont="1" applyBorder="1" applyAlignment="1">
      <alignment horizontal="left" vertical="top" indent="2"/>
    </xf>
    <xf numFmtId="0" fontId="42" fillId="0" borderId="26" xfId="45" applyFont="1" applyBorder="1" applyAlignment="1">
      <alignment horizontal="left" vertical="top" indent="2"/>
    </xf>
    <xf numFmtId="0" fontId="40" fillId="5" borderId="32" xfId="45" applyFont="1" applyFill="1" applyBorder="1" applyAlignment="1">
      <alignment horizontal="center" vertical="center" textRotation="90"/>
    </xf>
    <xf numFmtId="0" fontId="42" fillId="0" borderId="26" xfId="45" applyFont="1" applyBorder="1" applyAlignment="1">
      <alignment horizontal="left" vertical="center" indent="2"/>
    </xf>
    <xf numFmtId="0" fontId="42" fillId="0" borderId="23" xfId="45" applyFont="1" applyBorder="1" applyAlignment="1">
      <alignment horizontal="left" vertical="center" indent="2"/>
    </xf>
    <xf numFmtId="0" fontId="42" fillId="0" borderId="28" xfId="45" applyFont="1" applyBorder="1" applyAlignment="1">
      <alignment horizontal="left" vertical="center" indent="2"/>
    </xf>
    <xf numFmtId="0" fontId="42" fillId="0" borderId="0" xfId="45" applyFont="1" applyAlignment="1">
      <alignment horizontal="left" vertical="center" indent="2"/>
    </xf>
    <xf numFmtId="0" fontId="42" fillId="0" borderId="29" xfId="45" applyFont="1" applyBorder="1" applyAlignment="1">
      <alignment horizontal="left" vertical="center" indent="2"/>
    </xf>
    <xf numFmtId="0" fontId="42" fillId="0" borderId="30" xfId="45" applyFont="1" applyBorder="1" applyAlignment="1">
      <alignment horizontal="left" vertical="center" indent="2"/>
    </xf>
    <xf numFmtId="0" fontId="54" fillId="5" borderId="21" xfId="45" applyFont="1" applyFill="1" applyBorder="1" applyAlignment="1">
      <alignment horizontal="center"/>
    </xf>
    <xf numFmtId="0" fontId="55" fillId="0" borderId="20" xfId="45" applyFont="1" applyBorder="1" applyAlignment="1">
      <alignment horizontal="center" vertical="center"/>
    </xf>
    <xf numFmtId="0" fontId="55" fillId="0" borderId="21" xfId="45" applyFont="1" applyBorder="1" applyAlignment="1">
      <alignment horizontal="center" vertical="center"/>
    </xf>
    <xf numFmtId="0" fontId="55" fillId="0" borderId="22" xfId="45" applyFont="1" applyBorder="1" applyAlignment="1">
      <alignment horizontal="center" vertical="center"/>
    </xf>
    <xf numFmtId="0" fontId="36" fillId="0" borderId="25" xfId="45" applyFont="1" applyBorder="1" applyAlignment="1">
      <alignment horizontal="center" vertical="center"/>
    </xf>
    <xf numFmtId="0" fontId="47" fillId="5" borderId="25" xfId="45" applyFont="1" applyFill="1" applyBorder="1" applyAlignment="1">
      <alignment horizontal="center" vertical="center"/>
    </xf>
    <xf numFmtId="0" fontId="47" fillId="5" borderId="25" xfId="45" applyFont="1" applyFill="1" applyBorder="1" applyAlignment="1">
      <alignment horizontal="center" vertical="center" wrapText="1"/>
    </xf>
    <xf numFmtId="0" fontId="47" fillId="5" borderId="20" xfId="45" applyFont="1" applyFill="1" applyBorder="1" applyAlignment="1">
      <alignment horizontal="center" vertical="center"/>
    </xf>
    <xf numFmtId="0" fontId="47" fillId="5" borderId="22" xfId="45" applyFont="1" applyFill="1" applyBorder="1" applyAlignment="1">
      <alignment horizontal="center" vertical="center"/>
    </xf>
    <xf numFmtId="49" fontId="36" fillId="0" borderId="20" xfId="45" applyNumberFormat="1" applyFont="1" applyBorder="1" applyAlignment="1">
      <alignment horizontal="center" vertical="center"/>
    </xf>
    <xf numFmtId="49" fontId="36" fillId="0" borderId="22" xfId="45" applyNumberFormat="1" applyFont="1" applyBorder="1" applyAlignment="1">
      <alignment horizontal="center" vertical="center"/>
    </xf>
    <xf numFmtId="14" fontId="36" fillId="0" borderId="20" xfId="45" applyNumberFormat="1" applyFont="1" applyBorder="1" applyAlignment="1">
      <alignment horizontal="center" vertical="center"/>
    </xf>
    <xf numFmtId="14" fontId="36" fillId="0" borderId="22" xfId="45" applyNumberFormat="1" applyFont="1" applyBorder="1" applyAlignment="1">
      <alignment horizontal="center" vertical="center"/>
    </xf>
    <xf numFmtId="0" fontId="36" fillId="0" borderId="25" xfId="45" applyFont="1" applyBorder="1" applyAlignment="1">
      <alignment horizontal="center" vertical="center" wrapText="1"/>
    </xf>
    <xf numFmtId="0" fontId="20" fillId="0" borderId="10" xfId="0" applyFont="1" applyBorder="1" applyAlignment="1">
      <alignment horizontal="left" vertical="center" wrapText="1"/>
    </xf>
    <xf numFmtId="0" fontId="21" fillId="3" borderId="11" xfId="0" applyFont="1" applyFill="1" applyBorder="1" applyAlignment="1">
      <alignment horizontal="left" vertical="center" wrapText="1"/>
    </xf>
    <xf numFmtId="0" fontId="21" fillId="3" borderId="17" xfId="0" applyFont="1" applyFill="1" applyBorder="1" applyAlignment="1">
      <alignment horizontal="left" vertical="center" wrapText="1"/>
    </xf>
    <xf numFmtId="0" fontId="21" fillId="3" borderId="12" xfId="0" applyFont="1" applyFill="1" applyBorder="1" applyAlignment="1">
      <alignment horizontal="center" vertical="center" wrapText="1"/>
    </xf>
    <xf numFmtId="0" fontId="21" fillId="3" borderId="18" xfId="0" applyFont="1" applyFill="1" applyBorder="1" applyAlignment="1">
      <alignment horizontal="center" vertical="center" wrapText="1"/>
    </xf>
    <xf numFmtId="0" fontId="59" fillId="0" borderId="20" xfId="1" applyFont="1" applyBorder="1" applyAlignment="1">
      <alignment horizontal="left" vertical="center" wrapText="1"/>
    </xf>
    <xf numFmtId="0" fontId="59" fillId="0" borderId="22" xfId="1" applyFont="1" applyBorder="1" applyAlignment="1">
      <alignment horizontal="left" vertical="center" wrapText="1"/>
    </xf>
    <xf numFmtId="0" fontId="24" fillId="0" borderId="20" xfId="0" applyFont="1" applyFill="1" applyBorder="1" applyAlignment="1">
      <alignment horizontal="left" vertical="center" wrapText="1"/>
    </xf>
    <xf numFmtId="0" fontId="24" fillId="0" borderId="21" xfId="0" applyFont="1" applyFill="1" applyBorder="1" applyAlignment="1">
      <alignment horizontal="left" vertical="center" wrapText="1"/>
    </xf>
    <xf numFmtId="0" fontId="24" fillId="0" borderId="22" xfId="0" applyFont="1" applyFill="1" applyBorder="1" applyAlignment="1">
      <alignment horizontal="left" vertical="center" wrapText="1"/>
    </xf>
    <xf numFmtId="4" fontId="21" fillId="3" borderId="13" xfId="0" applyNumberFormat="1" applyFont="1" applyFill="1" applyBorder="1" applyAlignment="1">
      <alignment horizontal="left" vertical="center" wrapText="1"/>
    </xf>
    <xf numFmtId="4" fontId="21" fillId="3" borderId="14" xfId="0" applyNumberFormat="1" applyFont="1" applyFill="1" applyBorder="1" applyAlignment="1">
      <alignment horizontal="left" vertical="center" wrapText="1"/>
    </xf>
    <xf numFmtId="4" fontId="21" fillId="3" borderId="15" xfId="0" applyNumberFormat="1" applyFont="1" applyFill="1" applyBorder="1" applyAlignment="1">
      <alignment horizontal="left" vertical="center" wrapText="1"/>
    </xf>
    <xf numFmtId="4" fontId="32" fillId="4" borderId="0" xfId="46" applyNumberFormat="1" applyFont="1" applyFill="1" applyAlignment="1">
      <alignment horizontal="center"/>
    </xf>
    <xf numFmtId="0" fontId="26" fillId="4" borderId="0" xfId="45" applyFont="1" applyFill="1" applyAlignment="1">
      <alignment horizontal="center" vertical="center"/>
    </xf>
    <xf numFmtId="0" fontId="27" fillId="4" borderId="0" xfId="45" applyFont="1" applyFill="1" applyAlignment="1">
      <alignment horizontal="center" vertical="center"/>
    </xf>
    <xf numFmtId="0" fontId="28" fillId="4" borderId="0" xfId="45" applyFont="1" applyFill="1" applyAlignment="1">
      <alignment horizontal="justify" vertical="center" wrapText="1"/>
    </xf>
    <xf numFmtId="4" fontId="28" fillId="4" borderId="0" xfId="46" applyNumberFormat="1" applyFont="1" applyFill="1" applyAlignment="1">
      <alignment horizontal="center" vertical="center"/>
    </xf>
    <xf numFmtId="165" fontId="31" fillId="4" borderId="0" xfId="45" applyNumberFormat="1" applyFont="1" applyFill="1" applyAlignment="1">
      <alignment horizontal="center"/>
    </xf>
    <xf numFmtId="165" fontId="33" fillId="4" borderId="0" xfId="45" applyNumberFormat="1" applyFont="1" applyFill="1" applyAlignment="1">
      <alignment horizontal="center"/>
    </xf>
    <xf numFmtId="2" fontId="33" fillId="4" borderId="0" xfId="45" applyNumberFormat="1" applyFont="1" applyFill="1" applyAlignment="1">
      <alignment horizontal="center"/>
    </xf>
    <xf numFmtId="2" fontId="32" fillId="4" borderId="0" xfId="45" applyNumberFormat="1" applyFont="1" applyFill="1" applyAlignment="1">
      <alignment horizontal="center"/>
    </xf>
    <xf numFmtId="4" fontId="30" fillId="4" borderId="0" xfId="46" applyNumberFormat="1" applyFont="1" applyFill="1" applyAlignment="1">
      <alignment horizontal="center"/>
    </xf>
    <xf numFmtId="0" fontId="32" fillId="4" borderId="0" xfId="45" applyFont="1" applyFill="1" applyAlignment="1">
      <alignment horizontal="center"/>
    </xf>
    <xf numFmtId="0" fontId="63" fillId="0" borderId="7" xfId="27" applyFont="1" applyBorder="1" applyAlignment="1">
      <alignment horizontal="left" vertical="center" wrapText="1"/>
    </xf>
    <xf numFmtId="4" fontId="64" fillId="0" borderId="4" xfId="0" applyNumberFormat="1" applyFont="1" applyBorder="1" applyAlignment="1" applyProtection="1">
      <alignment horizontal="left" vertical="top"/>
      <protection locked="0"/>
    </xf>
    <xf numFmtId="4" fontId="64" fillId="0" borderId="4" xfId="0" applyNumberFormat="1" applyFont="1" applyBorder="1" applyAlignment="1" applyProtection="1">
      <alignment horizontal="center" vertical="top" wrapText="1"/>
      <protection locked="0"/>
    </xf>
    <xf numFmtId="0" fontId="64" fillId="0" borderId="4" xfId="0" applyFont="1" applyBorder="1" applyAlignment="1" applyProtection="1">
      <alignment horizontal="left" vertical="top"/>
      <protection locked="0"/>
    </xf>
  </cellXfs>
  <cellStyles count="49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ien hypertexte" xfId="47" builtinId="8"/>
    <cellStyle name="Lien hypertexte 2" xfId="48" xr:uid="{3FD58973-8A0F-45AB-B71B-67A6B1C90623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ormal 2 2" xfId="45" xr:uid="{539AFF62-7B36-4784-9A82-B3FD492F5312}"/>
    <cellStyle name="Normal 3 2" xfId="46" xr:uid="{1B7ED4A5-917E-41B6-9106-E9D024B138A6}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68748</xdr:colOff>
      <xdr:row>1</xdr:row>
      <xdr:rowOff>40998</xdr:rowOff>
    </xdr:from>
    <xdr:to>
      <xdr:col>3</xdr:col>
      <xdr:colOff>115956</xdr:colOff>
      <xdr:row>5</xdr:row>
      <xdr:rowOff>137629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E687E922-6E49-466F-8DB6-E2E391879F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398" y="202923"/>
          <a:ext cx="1285458" cy="7443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381000</xdr:colOff>
      <xdr:row>0</xdr:row>
      <xdr:rowOff>124239</xdr:rowOff>
    </xdr:from>
    <xdr:to>
      <xdr:col>8</xdr:col>
      <xdr:colOff>552450</xdr:colOff>
      <xdr:row>5</xdr:row>
      <xdr:rowOff>133764</xdr:rowOff>
    </xdr:to>
    <xdr:pic>
      <xdr:nvPicPr>
        <xdr:cNvPr id="3" name="Image 2" descr="Unanime + Hall Idasiak">
          <a:extLst>
            <a:ext uri="{FF2B5EF4-FFF2-40B4-BE49-F238E27FC236}">
              <a16:creationId xmlns:a16="http://schemas.microsoft.com/office/drawing/2014/main" id="{A91B6E49-D2C7-4B94-A4AB-33B5CE6216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6300" y="124239"/>
          <a:ext cx="1047750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57979</xdr:colOff>
      <xdr:row>16</xdr:row>
      <xdr:rowOff>82825</xdr:rowOff>
    </xdr:from>
    <xdr:to>
      <xdr:col>2</xdr:col>
      <xdr:colOff>834548</xdr:colOff>
      <xdr:row>17</xdr:row>
      <xdr:rowOff>137491</xdr:rowOff>
    </xdr:to>
    <xdr:pic>
      <xdr:nvPicPr>
        <xdr:cNvPr id="4" name="Image 3" descr="Centre Hospitalier Durécu-Lavoisier – Hôpital de proximité, à vocation  gériatrique près de chez vous">
          <a:extLst>
            <a:ext uri="{FF2B5EF4-FFF2-40B4-BE49-F238E27FC236}">
              <a16:creationId xmlns:a16="http://schemas.microsoft.com/office/drawing/2014/main" id="{5635ED9C-D663-4CC7-A7D8-5F9426EBD5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7579" y="3483250"/>
          <a:ext cx="776569" cy="4451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44191</xdr:colOff>
      <xdr:row>18</xdr:row>
      <xdr:rowOff>16565</xdr:rowOff>
    </xdr:from>
    <xdr:to>
      <xdr:col>3</xdr:col>
      <xdr:colOff>995</xdr:colOff>
      <xdr:row>19</xdr:row>
      <xdr:rowOff>175176</xdr:rowOff>
    </xdr:to>
    <xdr:pic>
      <xdr:nvPicPr>
        <xdr:cNvPr id="5" name="Image 4" descr="Assistant à maîtrise d'ouvrage – AMO - A2MO">
          <a:extLst>
            <a:ext uri="{FF2B5EF4-FFF2-40B4-BE49-F238E27FC236}">
              <a16:creationId xmlns:a16="http://schemas.microsoft.com/office/drawing/2014/main" id="{89F7577E-01DB-4BF4-8609-DC7FD371E8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3791" y="4055165"/>
          <a:ext cx="833104" cy="4443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74543</xdr:colOff>
      <xdr:row>20</xdr:row>
      <xdr:rowOff>51507</xdr:rowOff>
    </xdr:from>
    <xdr:to>
      <xdr:col>2</xdr:col>
      <xdr:colOff>844826</xdr:colOff>
      <xdr:row>21</xdr:row>
      <xdr:rowOff>116371</xdr:rowOff>
    </xdr:to>
    <xdr:pic>
      <xdr:nvPicPr>
        <xdr:cNvPr id="6" name="Image 5" descr="Soenen Coordination Hérouville Saint Clair - Bureau d'études (adresse,  horaires)">
          <a:extLst>
            <a:ext uri="{FF2B5EF4-FFF2-40B4-BE49-F238E27FC236}">
              <a16:creationId xmlns:a16="http://schemas.microsoft.com/office/drawing/2014/main" id="{784A1FF3-DC6E-4642-87D7-62156E986A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4143" y="4661607"/>
          <a:ext cx="770283" cy="4458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mailto:magdalena.bukowska@cbarchitectes.fr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mailto:julien.merceron@cbarchitectes.fr" TargetMode="External"/><Relationship Id="rId1" Type="http://schemas.openxmlformats.org/officeDocument/2006/relationships/hyperlink" Target="mailto:secretariat@cbarchitectes.fr" TargetMode="External"/><Relationship Id="rId6" Type="http://schemas.openxmlformats.org/officeDocument/2006/relationships/hyperlink" Target="mailto:b.bazelle@unhi.fr" TargetMode="External"/><Relationship Id="rId5" Type="http://schemas.openxmlformats.org/officeDocument/2006/relationships/hyperlink" Target="mailto:m.truong@unhi.fr" TargetMode="External"/><Relationship Id="rId4" Type="http://schemas.openxmlformats.org/officeDocument/2006/relationships/hyperlink" Target="http://www.unhi.fr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135332-E11D-45AD-B0B2-2AE13F58376B}">
  <sheetPr codeName="Feuil1">
    <pageSetUpPr fitToPage="1"/>
  </sheetPr>
  <dimension ref="A1:L90"/>
  <sheetViews>
    <sheetView showGridLines="0" tabSelected="1" zoomScaleNormal="100" zoomScaleSheetLayoutView="115" workbookViewId="0">
      <selection activeCell="D25" sqref="D25:I26"/>
    </sheetView>
  </sheetViews>
  <sheetFormatPr baseColWidth="10" defaultRowHeight="14.25" x14ac:dyDescent="0.2"/>
  <cols>
    <col min="1" max="1" width="3.7109375" style="31" customWidth="1"/>
    <col min="2" max="2" width="5.42578125" style="31" customWidth="1"/>
    <col min="3" max="6" width="13.140625" style="31" customWidth="1"/>
    <col min="7" max="7" width="2.85546875" style="31" customWidth="1"/>
    <col min="8" max="9" width="13.140625" style="31" customWidth="1"/>
    <col min="10" max="11" width="17" style="31" customWidth="1"/>
    <col min="12" max="12" width="3.7109375" style="31" customWidth="1"/>
    <col min="13" max="256" width="11.42578125" style="31"/>
    <col min="257" max="257" width="3.7109375" style="31" customWidth="1"/>
    <col min="258" max="258" width="5.42578125" style="31" customWidth="1"/>
    <col min="259" max="262" width="13.140625" style="31" customWidth="1"/>
    <col min="263" max="263" width="2.85546875" style="31" customWidth="1"/>
    <col min="264" max="267" width="13.140625" style="31" customWidth="1"/>
    <col min="268" max="268" width="3.7109375" style="31" customWidth="1"/>
    <col min="269" max="512" width="11.42578125" style="31"/>
    <col min="513" max="513" width="3.7109375" style="31" customWidth="1"/>
    <col min="514" max="514" width="5.42578125" style="31" customWidth="1"/>
    <col min="515" max="518" width="13.140625" style="31" customWidth="1"/>
    <col min="519" max="519" width="2.85546875" style="31" customWidth="1"/>
    <col min="520" max="523" width="13.140625" style="31" customWidth="1"/>
    <col min="524" max="524" width="3.7109375" style="31" customWidth="1"/>
    <col min="525" max="768" width="11.42578125" style="31"/>
    <col min="769" max="769" width="3.7109375" style="31" customWidth="1"/>
    <col min="770" max="770" width="5.42578125" style="31" customWidth="1"/>
    <col min="771" max="774" width="13.140625" style="31" customWidth="1"/>
    <col min="775" max="775" width="2.85546875" style="31" customWidth="1"/>
    <col min="776" max="779" width="13.140625" style="31" customWidth="1"/>
    <col min="780" max="780" width="3.7109375" style="31" customWidth="1"/>
    <col min="781" max="1024" width="11.42578125" style="31"/>
    <col min="1025" max="1025" width="3.7109375" style="31" customWidth="1"/>
    <col min="1026" max="1026" width="5.42578125" style="31" customWidth="1"/>
    <col min="1027" max="1030" width="13.140625" style="31" customWidth="1"/>
    <col min="1031" max="1031" width="2.85546875" style="31" customWidth="1"/>
    <col min="1032" max="1035" width="13.140625" style="31" customWidth="1"/>
    <col min="1036" max="1036" width="3.7109375" style="31" customWidth="1"/>
    <col min="1037" max="1280" width="11.42578125" style="31"/>
    <col min="1281" max="1281" width="3.7109375" style="31" customWidth="1"/>
    <col min="1282" max="1282" width="5.42578125" style="31" customWidth="1"/>
    <col min="1283" max="1286" width="13.140625" style="31" customWidth="1"/>
    <col min="1287" max="1287" width="2.85546875" style="31" customWidth="1"/>
    <col min="1288" max="1291" width="13.140625" style="31" customWidth="1"/>
    <col min="1292" max="1292" width="3.7109375" style="31" customWidth="1"/>
    <col min="1293" max="1536" width="11.42578125" style="31"/>
    <col min="1537" max="1537" width="3.7109375" style="31" customWidth="1"/>
    <col min="1538" max="1538" width="5.42578125" style="31" customWidth="1"/>
    <col min="1539" max="1542" width="13.140625" style="31" customWidth="1"/>
    <col min="1543" max="1543" width="2.85546875" style="31" customWidth="1"/>
    <col min="1544" max="1547" width="13.140625" style="31" customWidth="1"/>
    <col min="1548" max="1548" width="3.7109375" style="31" customWidth="1"/>
    <col min="1549" max="1792" width="11.42578125" style="31"/>
    <col min="1793" max="1793" width="3.7109375" style="31" customWidth="1"/>
    <col min="1794" max="1794" width="5.42578125" style="31" customWidth="1"/>
    <col min="1795" max="1798" width="13.140625" style="31" customWidth="1"/>
    <col min="1799" max="1799" width="2.85546875" style="31" customWidth="1"/>
    <col min="1800" max="1803" width="13.140625" style="31" customWidth="1"/>
    <col min="1804" max="1804" width="3.7109375" style="31" customWidth="1"/>
    <col min="1805" max="2048" width="11.42578125" style="31"/>
    <col min="2049" max="2049" width="3.7109375" style="31" customWidth="1"/>
    <col min="2050" max="2050" width="5.42578125" style="31" customWidth="1"/>
    <col min="2051" max="2054" width="13.140625" style="31" customWidth="1"/>
    <col min="2055" max="2055" width="2.85546875" style="31" customWidth="1"/>
    <col min="2056" max="2059" width="13.140625" style="31" customWidth="1"/>
    <col min="2060" max="2060" width="3.7109375" style="31" customWidth="1"/>
    <col min="2061" max="2304" width="11.42578125" style="31"/>
    <col min="2305" max="2305" width="3.7109375" style="31" customWidth="1"/>
    <col min="2306" max="2306" width="5.42578125" style="31" customWidth="1"/>
    <col min="2307" max="2310" width="13.140625" style="31" customWidth="1"/>
    <col min="2311" max="2311" width="2.85546875" style="31" customWidth="1"/>
    <col min="2312" max="2315" width="13.140625" style="31" customWidth="1"/>
    <col min="2316" max="2316" width="3.7109375" style="31" customWidth="1"/>
    <col min="2317" max="2560" width="11.42578125" style="31"/>
    <col min="2561" max="2561" width="3.7109375" style="31" customWidth="1"/>
    <col min="2562" max="2562" width="5.42578125" style="31" customWidth="1"/>
    <col min="2563" max="2566" width="13.140625" style="31" customWidth="1"/>
    <col min="2567" max="2567" width="2.85546875" style="31" customWidth="1"/>
    <col min="2568" max="2571" width="13.140625" style="31" customWidth="1"/>
    <col min="2572" max="2572" width="3.7109375" style="31" customWidth="1"/>
    <col min="2573" max="2816" width="11.42578125" style="31"/>
    <col min="2817" max="2817" width="3.7109375" style="31" customWidth="1"/>
    <col min="2818" max="2818" width="5.42578125" style="31" customWidth="1"/>
    <col min="2819" max="2822" width="13.140625" style="31" customWidth="1"/>
    <col min="2823" max="2823" width="2.85546875" style="31" customWidth="1"/>
    <col min="2824" max="2827" width="13.140625" style="31" customWidth="1"/>
    <col min="2828" max="2828" width="3.7109375" style="31" customWidth="1"/>
    <col min="2829" max="3072" width="11.42578125" style="31"/>
    <col min="3073" max="3073" width="3.7109375" style="31" customWidth="1"/>
    <col min="3074" max="3074" width="5.42578125" style="31" customWidth="1"/>
    <col min="3075" max="3078" width="13.140625" style="31" customWidth="1"/>
    <col min="3079" max="3079" width="2.85546875" style="31" customWidth="1"/>
    <col min="3080" max="3083" width="13.140625" style="31" customWidth="1"/>
    <col min="3084" max="3084" width="3.7109375" style="31" customWidth="1"/>
    <col min="3085" max="3328" width="11.42578125" style="31"/>
    <col min="3329" max="3329" width="3.7109375" style="31" customWidth="1"/>
    <col min="3330" max="3330" width="5.42578125" style="31" customWidth="1"/>
    <col min="3331" max="3334" width="13.140625" style="31" customWidth="1"/>
    <col min="3335" max="3335" width="2.85546875" style="31" customWidth="1"/>
    <col min="3336" max="3339" width="13.140625" style="31" customWidth="1"/>
    <col min="3340" max="3340" width="3.7109375" style="31" customWidth="1"/>
    <col min="3341" max="3584" width="11.42578125" style="31"/>
    <col min="3585" max="3585" width="3.7109375" style="31" customWidth="1"/>
    <col min="3586" max="3586" width="5.42578125" style="31" customWidth="1"/>
    <col min="3587" max="3590" width="13.140625" style="31" customWidth="1"/>
    <col min="3591" max="3591" width="2.85546875" style="31" customWidth="1"/>
    <col min="3592" max="3595" width="13.140625" style="31" customWidth="1"/>
    <col min="3596" max="3596" width="3.7109375" style="31" customWidth="1"/>
    <col min="3597" max="3840" width="11.42578125" style="31"/>
    <col min="3841" max="3841" width="3.7109375" style="31" customWidth="1"/>
    <col min="3842" max="3842" width="5.42578125" style="31" customWidth="1"/>
    <col min="3843" max="3846" width="13.140625" style="31" customWidth="1"/>
    <col min="3847" max="3847" width="2.85546875" style="31" customWidth="1"/>
    <col min="3848" max="3851" width="13.140625" style="31" customWidth="1"/>
    <col min="3852" max="3852" width="3.7109375" style="31" customWidth="1"/>
    <col min="3853" max="4096" width="11.42578125" style="31"/>
    <col min="4097" max="4097" width="3.7109375" style="31" customWidth="1"/>
    <col min="4098" max="4098" width="5.42578125" style="31" customWidth="1"/>
    <col min="4099" max="4102" width="13.140625" style="31" customWidth="1"/>
    <col min="4103" max="4103" width="2.85546875" style="31" customWidth="1"/>
    <col min="4104" max="4107" width="13.140625" style="31" customWidth="1"/>
    <col min="4108" max="4108" width="3.7109375" style="31" customWidth="1"/>
    <col min="4109" max="4352" width="11.42578125" style="31"/>
    <col min="4353" max="4353" width="3.7109375" style="31" customWidth="1"/>
    <col min="4354" max="4354" width="5.42578125" style="31" customWidth="1"/>
    <col min="4355" max="4358" width="13.140625" style="31" customWidth="1"/>
    <col min="4359" max="4359" width="2.85546875" style="31" customWidth="1"/>
    <col min="4360" max="4363" width="13.140625" style="31" customWidth="1"/>
    <col min="4364" max="4364" width="3.7109375" style="31" customWidth="1"/>
    <col min="4365" max="4608" width="11.42578125" style="31"/>
    <col min="4609" max="4609" width="3.7109375" style="31" customWidth="1"/>
    <col min="4610" max="4610" width="5.42578125" style="31" customWidth="1"/>
    <col min="4611" max="4614" width="13.140625" style="31" customWidth="1"/>
    <col min="4615" max="4615" width="2.85546875" style="31" customWidth="1"/>
    <col min="4616" max="4619" width="13.140625" style="31" customWidth="1"/>
    <col min="4620" max="4620" width="3.7109375" style="31" customWidth="1"/>
    <col min="4621" max="4864" width="11.42578125" style="31"/>
    <col min="4865" max="4865" width="3.7109375" style="31" customWidth="1"/>
    <col min="4866" max="4866" width="5.42578125" style="31" customWidth="1"/>
    <col min="4867" max="4870" width="13.140625" style="31" customWidth="1"/>
    <col min="4871" max="4871" width="2.85546875" style="31" customWidth="1"/>
    <col min="4872" max="4875" width="13.140625" style="31" customWidth="1"/>
    <col min="4876" max="4876" width="3.7109375" style="31" customWidth="1"/>
    <col min="4877" max="5120" width="11.42578125" style="31"/>
    <col min="5121" max="5121" width="3.7109375" style="31" customWidth="1"/>
    <col min="5122" max="5122" width="5.42578125" style="31" customWidth="1"/>
    <col min="5123" max="5126" width="13.140625" style="31" customWidth="1"/>
    <col min="5127" max="5127" width="2.85546875" style="31" customWidth="1"/>
    <col min="5128" max="5131" width="13.140625" style="31" customWidth="1"/>
    <col min="5132" max="5132" width="3.7109375" style="31" customWidth="1"/>
    <col min="5133" max="5376" width="11.42578125" style="31"/>
    <col min="5377" max="5377" width="3.7109375" style="31" customWidth="1"/>
    <col min="5378" max="5378" width="5.42578125" style="31" customWidth="1"/>
    <col min="5379" max="5382" width="13.140625" style="31" customWidth="1"/>
    <col min="5383" max="5383" width="2.85546875" style="31" customWidth="1"/>
    <col min="5384" max="5387" width="13.140625" style="31" customWidth="1"/>
    <col min="5388" max="5388" width="3.7109375" style="31" customWidth="1"/>
    <col min="5389" max="5632" width="11.42578125" style="31"/>
    <col min="5633" max="5633" width="3.7109375" style="31" customWidth="1"/>
    <col min="5634" max="5634" width="5.42578125" style="31" customWidth="1"/>
    <col min="5635" max="5638" width="13.140625" style="31" customWidth="1"/>
    <col min="5639" max="5639" width="2.85546875" style="31" customWidth="1"/>
    <col min="5640" max="5643" width="13.140625" style="31" customWidth="1"/>
    <col min="5644" max="5644" width="3.7109375" style="31" customWidth="1"/>
    <col min="5645" max="5888" width="11.42578125" style="31"/>
    <col min="5889" max="5889" width="3.7109375" style="31" customWidth="1"/>
    <col min="5890" max="5890" width="5.42578125" style="31" customWidth="1"/>
    <col min="5891" max="5894" width="13.140625" style="31" customWidth="1"/>
    <col min="5895" max="5895" width="2.85546875" style="31" customWidth="1"/>
    <col min="5896" max="5899" width="13.140625" style="31" customWidth="1"/>
    <col min="5900" max="5900" width="3.7109375" style="31" customWidth="1"/>
    <col min="5901" max="6144" width="11.42578125" style="31"/>
    <col min="6145" max="6145" width="3.7109375" style="31" customWidth="1"/>
    <col min="6146" max="6146" width="5.42578125" style="31" customWidth="1"/>
    <col min="6147" max="6150" width="13.140625" style="31" customWidth="1"/>
    <col min="6151" max="6151" width="2.85546875" style="31" customWidth="1"/>
    <col min="6152" max="6155" width="13.140625" style="31" customWidth="1"/>
    <col min="6156" max="6156" width="3.7109375" style="31" customWidth="1"/>
    <col min="6157" max="6400" width="11.42578125" style="31"/>
    <col min="6401" max="6401" width="3.7109375" style="31" customWidth="1"/>
    <col min="6402" max="6402" width="5.42578125" style="31" customWidth="1"/>
    <col min="6403" max="6406" width="13.140625" style="31" customWidth="1"/>
    <col min="6407" max="6407" width="2.85546875" style="31" customWidth="1"/>
    <col min="6408" max="6411" width="13.140625" style="31" customWidth="1"/>
    <col min="6412" max="6412" width="3.7109375" style="31" customWidth="1"/>
    <col min="6413" max="6656" width="11.42578125" style="31"/>
    <col min="6657" max="6657" width="3.7109375" style="31" customWidth="1"/>
    <col min="6658" max="6658" width="5.42578125" style="31" customWidth="1"/>
    <col min="6659" max="6662" width="13.140625" style="31" customWidth="1"/>
    <col min="6663" max="6663" width="2.85546875" style="31" customWidth="1"/>
    <col min="6664" max="6667" width="13.140625" style="31" customWidth="1"/>
    <col min="6668" max="6668" width="3.7109375" style="31" customWidth="1"/>
    <col min="6669" max="6912" width="11.42578125" style="31"/>
    <col min="6913" max="6913" width="3.7109375" style="31" customWidth="1"/>
    <col min="6914" max="6914" width="5.42578125" style="31" customWidth="1"/>
    <col min="6915" max="6918" width="13.140625" style="31" customWidth="1"/>
    <col min="6919" max="6919" width="2.85546875" style="31" customWidth="1"/>
    <col min="6920" max="6923" width="13.140625" style="31" customWidth="1"/>
    <col min="6924" max="6924" width="3.7109375" style="31" customWidth="1"/>
    <col min="6925" max="7168" width="11.42578125" style="31"/>
    <col min="7169" max="7169" width="3.7109375" style="31" customWidth="1"/>
    <col min="7170" max="7170" width="5.42578125" style="31" customWidth="1"/>
    <col min="7171" max="7174" width="13.140625" style="31" customWidth="1"/>
    <col min="7175" max="7175" width="2.85546875" style="31" customWidth="1"/>
    <col min="7176" max="7179" width="13.140625" style="31" customWidth="1"/>
    <col min="7180" max="7180" width="3.7109375" style="31" customWidth="1"/>
    <col min="7181" max="7424" width="11.42578125" style="31"/>
    <col min="7425" max="7425" width="3.7109375" style="31" customWidth="1"/>
    <col min="7426" max="7426" width="5.42578125" style="31" customWidth="1"/>
    <col min="7427" max="7430" width="13.140625" style="31" customWidth="1"/>
    <col min="7431" max="7431" width="2.85546875" style="31" customWidth="1"/>
    <col min="7432" max="7435" width="13.140625" style="31" customWidth="1"/>
    <col min="7436" max="7436" width="3.7109375" style="31" customWidth="1"/>
    <col min="7437" max="7680" width="11.42578125" style="31"/>
    <col min="7681" max="7681" width="3.7109375" style="31" customWidth="1"/>
    <col min="7682" max="7682" width="5.42578125" style="31" customWidth="1"/>
    <col min="7683" max="7686" width="13.140625" style="31" customWidth="1"/>
    <col min="7687" max="7687" width="2.85546875" style="31" customWidth="1"/>
    <col min="7688" max="7691" width="13.140625" style="31" customWidth="1"/>
    <col min="7692" max="7692" width="3.7109375" style="31" customWidth="1"/>
    <col min="7693" max="7936" width="11.42578125" style="31"/>
    <col min="7937" max="7937" width="3.7109375" style="31" customWidth="1"/>
    <col min="7938" max="7938" width="5.42578125" style="31" customWidth="1"/>
    <col min="7939" max="7942" width="13.140625" style="31" customWidth="1"/>
    <col min="7943" max="7943" width="2.85546875" style="31" customWidth="1"/>
    <col min="7944" max="7947" width="13.140625" style="31" customWidth="1"/>
    <col min="7948" max="7948" width="3.7109375" style="31" customWidth="1"/>
    <col min="7949" max="8192" width="11.42578125" style="31"/>
    <col min="8193" max="8193" width="3.7109375" style="31" customWidth="1"/>
    <col min="8194" max="8194" width="5.42578125" style="31" customWidth="1"/>
    <col min="8195" max="8198" width="13.140625" style="31" customWidth="1"/>
    <col min="8199" max="8199" width="2.85546875" style="31" customWidth="1"/>
    <col min="8200" max="8203" width="13.140625" style="31" customWidth="1"/>
    <col min="8204" max="8204" width="3.7109375" style="31" customWidth="1"/>
    <col min="8205" max="8448" width="11.42578125" style="31"/>
    <col min="8449" max="8449" width="3.7109375" style="31" customWidth="1"/>
    <col min="8450" max="8450" width="5.42578125" style="31" customWidth="1"/>
    <col min="8451" max="8454" width="13.140625" style="31" customWidth="1"/>
    <col min="8455" max="8455" width="2.85546875" style="31" customWidth="1"/>
    <col min="8456" max="8459" width="13.140625" style="31" customWidth="1"/>
    <col min="8460" max="8460" width="3.7109375" style="31" customWidth="1"/>
    <col min="8461" max="8704" width="11.42578125" style="31"/>
    <col min="8705" max="8705" width="3.7109375" style="31" customWidth="1"/>
    <col min="8706" max="8706" width="5.42578125" style="31" customWidth="1"/>
    <col min="8707" max="8710" width="13.140625" style="31" customWidth="1"/>
    <col min="8711" max="8711" width="2.85546875" style="31" customWidth="1"/>
    <col min="8712" max="8715" width="13.140625" style="31" customWidth="1"/>
    <col min="8716" max="8716" width="3.7109375" style="31" customWidth="1"/>
    <col min="8717" max="8960" width="11.42578125" style="31"/>
    <col min="8961" max="8961" width="3.7109375" style="31" customWidth="1"/>
    <col min="8962" max="8962" width="5.42578125" style="31" customWidth="1"/>
    <col min="8963" max="8966" width="13.140625" style="31" customWidth="1"/>
    <col min="8967" max="8967" width="2.85546875" style="31" customWidth="1"/>
    <col min="8968" max="8971" width="13.140625" style="31" customWidth="1"/>
    <col min="8972" max="8972" width="3.7109375" style="31" customWidth="1"/>
    <col min="8973" max="9216" width="11.42578125" style="31"/>
    <col min="9217" max="9217" width="3.7109375" style="31" customWidth="1"/>
    <col min="9218" max="9218" width="5.42578125" style="31" customWidth="1"/>
    <col min="9219" max="9222" width="13.140625" style="31" customWidth="1"/>
    <col min="9223" max="9223" width="2.85546875" style="31" customWidth="1"/>
    <col min="9224" max="9227" width="13.140625" style="31" customWidth="1"/>
    <col min="9228" max="9228" width="3.7109375" style="31" customWidth="1"/>
    <col min="9229" max="9472" width="11.42578125" style="31"/>
    <col min="9473" max="9473" width="3.7109375" style="31" customWidth="1"/>
    <col min="9474" max="9474" width="5.42578125" style="31" customWidth="1"/>
    <col min="9475" max="9478" width="13.140625" style="31" customWidth="1"/>
    <col min="9479" max="9479" width="2.85546875" style="31" customWidth="1"/>
    <col min="9480" max="9483" width="13.140625" style="31" customWidth="1"/>
    <col min="9484" max="9484" width="3.7109375" style="31" customWidth="1"/>
    <col min="9485" max="9728" width="11.42578125" style="31"/>
    <col min="9729" max="9729" width="3.7109375" style="31" customWidth="1"/>
    <col min="9730" max="9730" width="5.42578125" style="31" customWidth="1"/>
    <col min="9731" max="9734" width="13.140625" style="31" customWidth="1"/>
    <col min="9735" max="9735" width="2.85546875" style="31" customWidth="1"/>
    <col min="9736" max="9739" width="13.140625" style="31" customWidth="1"/>
    <col min="9740" max="9740" width="3.7109375" style="31" customWidth="1"/>
    <col min="9741" max="9984" width="11.42578125" style="31"/>
    <col min="9985" max="9985" width="3.7109375" style="31" customWidth="1"/>
    <col min="9986" max="9986" width="5.42578125" style="31" customWidth="1"/>
    <col min="9987" max="9990" width="13.140625" style="31" customWidth="1"/>
    <col min="9991" max="9991" width="2.85546875" style="31" customWidth="1"/>
    <col min="9992" max="9995" width="13.140625" style="31" customWidth="1"/>
    <col min="9996" max="9996" width="3.7109375" style="31" customWidth="1"/>
    <col min="9997" max="10240" width="11.42578125" style="31"/>
    <col min="10241" max="10241" width="3.7109375" style="31" customWidth="1"/>
    <col min="10242" max="10242" width="5.42578125" style="31" customWidth="1"/>
    <col min="10243" max="10246" width="13.140625" style="31" customWidth="1"/>
    <col min="10247" max="10247" width="2.85546875" style="31" customWidth="1"/>
    <col min="10248" max="10251" width="13.140625" style="31" customWidth="1"/>
    <col min="10252" max="10252" width="3.7109375" style="31" customWidth="1"/>
    <col min="10253" max="10496" width="11.42578125" style="31"/>
    <col min="10497" max="10497" width="3.7109375" style="31" customWidth="1"/>
    <col min="10498" max="10498" width="5.42578125" style="31" customWidth="1"/>
    <col min="10499" max="10502" width="13.140625" style="31" customWidth="1"/>
    <col min="10503" max="10503" width="2.85546875" style="31" customWidth="1"/>
    <col min="10504" max="10507" width="13.140625" style="31" customWidth="1"/>
    <col min="10508" max="10508" width="3.7109375" style="31" customWidth="1"/>
    <col min="10509" max="10752" width="11.42578125" style="31"/>
    <col min="10753" max="10753" width="3.7109375" style="31" customWidth="1"/>
    <col min="10754" max="10754" width="5.42578125" style="31" customWidth="1"/>
    <col min="10755" max="10758" width="13.140625" style="31" customWidth="1"/>
    <col min="10759" max="10759" width="2.85546875" style="31" customWidth="1"/>
    <col min="10760" max="10763" width="13.140625" style="31" customWidth="1"/>
    <col min="10764" max="10764" width="3.7109375" style="31" customWidth="1"/>
    <col min="10765" max="11008" width="11.42578125" style="31"/>
    <col min="11009" max="11009" width="3.7109375" style="31" customWidth="1"/>
    <col min="11010" max="11010" width="5.42578125" style="31" customWidth="1"/>
    <col min="11011" max="11014" width="13.140625" style="31" customWidth="1"/>
    <col min="11015" max="11015" width="2.85546875" style="31" customWidth="1"/>
    <col min="11016" max="11019" width="13.140625" style="31" customWidth="1"/>
    <col min="11020" max="11020" width="3.7109375" style="31" customWidth="1"/>
    <col min="11021" max="11264" width="11.42578125" style="31"/>
    <col min="11265" max="11265" width="3.7109375" style="31" customWidth="1"/>
    <col min="11266" max="11266" width="5.42578125" style="31" customWidth="1"/>
    <col min="11267" max="11270" width="13.140625" style="31" customWidth="1"/>
    <col min="11271" max="11271" width="2.85546875" style="31" customWidth="1"/>
    <col min="11272" max="11275" width="13.140625" style="31" customWidth="1"/>
    <col min="11276" max="11276" width="3.7109375" style="31" customWidth="1"/>
    <col min="11277" max="11520" width="11.42578125" style="31"/>
    <col min="11521" max="11521" width="3.7109375" style="31" customWidth="1"/>
    <col min="11522" max="11522" width="5.42578125" style="31" customWidth="1"/>
    <col min="11523" max="11526" width="13.140625" style="31" customWidth="1"/>
    <col min="11527" max="11527" width="2.85546875" style="31" customWidth="1"/>
    <col min="11528" max="11531" width="13.140625" style="31" customWidth="1"/>
    <col min="11532" max="11532" width="3.7109375" style="31" customWidth="1"/>
    <col min="11533" max="11776" width="11.42578125" style="31"/>
    <col min="11777" max="11777" width="3.7109375" style="31" customWidth="1"/>
    <col min="11778" max="11778" width="5.42578125" style="31" customWidth="1"/>
    <col min="11779" max="11782" width="13.140625" style="31" customWidth="1"/>
    <col min="11783" max="11783" width="2.85546875" style="31" customWidth="1"/>
    <col min="11784" max="11787" width="13.140625" style="31" customWidth="1"/>
    <col min="11788" max="11788" width="3.7109375" style="31" customWidth="1"/>
    <col min="11789" max="12032" width="11.42578125" style="31"/>
    <col min="12033" max="12033" width="3.7109375" style="31" customWidth="1"/>
    <col min="12034" max="12034" width="5.42578125" style="31" customWidth="1"/>
    <col min="12035" max="12038" width="13.140625" style="31" customWidth="1"/>
    <col min="12039" max="12039" width="2.85546875" style="31" customWidth="1"/>
    <col min="12040" max="12043" width="13.140625" style="31" customWidth="1"/>
    <col min="12044" max="12044" width="3.7109375" style="31" customWidth="1"/>
    <col min="12045" max="12288" width="11.42578125" style="31"/>
    <col min="12289" max="12289" width="3.7109375" style="31" customWidth="1"/>
    <col min="12290" max="12290" width="5.42578125" style="31" customWidth="1"/>
    <col min="12291" max="12294" width="13.140625" style="31" customWidth="1"/>
    <col min="12295" max="12295" width="2.85546875" style="31" customWidth="1"/>
    <col min="12296" max="12299" width="13.140625" style="31" customWidth="1"/>
    <col min="12300" max="12300" width="3.7109375" style="31" customWidth="1"/>
    <col min="12301" max="12544" width="11.42578125" style="31"/>
    <col min="12545" max="12545" width="3.7109375" style="31" customWidth="1"/>
    <col min="12546" max="12546" width="5.42578125" style="31" customWidth="1"/>
    <col min="12547" max="12550" width="13.140625" style="31" customWidth="1"/>
    <col min="12551" max="12551" width="2.85546875" style="31" customWidth="1"/>
    <col min="12552" max="12555" width="13.140625" style="31" customWidth="1"/>
    <col min="12556" max="12556" width="3.7109375" style="31" customWidth="1"/>
    <col min="12557" max="12800" width="11.42578125" style="31"/>
    <col min="12801" max="12801" width="3.7109375" style="31" customWidth="1"/>
    <col min="12802" max="12802" width="5.42578125" style="31" customWidth="1"/>
    <col min="12803" max="12806" width="13.140625" style="31" customWidth="1"/>
    <col min="12807" max="12807" width="2.85546875" style="31" customWidth="1"/>
    <col min="12808" max="12811" width="13.140625" style="31" customWidth="1"/>
    <col min="12812" max="12812" width="3.7109375" style="31" customWidth="1"/>
    <col min="12813" max="13056" width="11.42578125" style="31"/>
    <col min="13057" max="13057" width="3.7109375" style="31" customWidth="1"/>
    <col min="13058" max="13058" width="5.42578125" style="31" customWidth="1"/>
    <col min="13059" max="13062" width="13.140625" style="31" customWidth="1"/>
    <col min="13063" max="13063" width="2.85546875" style="31" customWidth="1"/>
    <col min="13064" max="13067" width="13.140625" style="31" customWidth="1"/>
    <col min="13068" max="13068" width="3.7109375" style="31" customWidth="1"/>
    <col min="13069" max="13312" width="11.42578125" style="31"/>
    <col min="13313" max="13313" width="3.7109375" style="31" customWidth="1"/>
    <col min="13314" max="13314" width="5.42578125" style="31" customWidth="1"/>
    <col min="13315" max="13318" width="13.140625" style="31" customWidth="1"/>
    <col min="13319" max="13319" width="2.85546875" style="31" customWidth="1"/>
    <col min="13320" max="13323" width="13.140625" style="31" customWidth="1"/>
    <col min="13324" max="13324" width="3.7109375" style="31" customWidth="1"/>
    <col min="13325" max="13568" width="11.42578125" style="31"/>
    <col min="13569" max="13569" width="3.7109375" style="31" customWidth="1"/>
    <col min="13570" max="13570" width="5.42578125" style="31" customWidth="1"/>
    <col min="13571" max="13574" width="13.140625" style="31" customWidth="1"/>
    <col min="13575" max="13575" width="2.85546875" style="31" customWidth="1"/>
    <col min="13576" max="13579" width="13.140625" style="31" customWidth="1"/>
    <col min="13580" max="13580" width="3.7109375" style="31" customWidth="1"/>
    <col min="13581" max="13824" width="11.42578125" style="31"/>
    <col min="13825" max="13825" width="3.7109375" style="31" customWidth="1"/>
    <col min="13826" max="13826" width="5.42578125" style="31" customWidth="1"/>
    <col min="13827" max="13830" width="13.140625" style="31" customWidth="1"/>
    <col min="13831" max="13831" width="2.85546875" style="31" customWidth="1"/>
    <col min="13832" max="13835" width="13.140625" style="31" customWidth="1"/>
    <col min="13836" max="13836" width="3.7109375" style="31" customWidth="1"/>
    <col min="13837" max="14080" width="11.42578125" style="31"/>
    <col min="14081" max="14081" width="3.7109375" style="31" customWidth="1"/>
    <col min="14082" max="14082" width="5.42578125" style="31" customWidth="1"/>
    <col min="14083" max="14086" width="13.140625" style="31" customWidth="1"/>
    <col min="14087" max="14087" width="2.85546875" style="31" customWidth="1"/>
    <col min="14088" max="14091" width="13.140625" style="31" customWidth="1"/>
    <col min="14092" max="14092" width="3.7109375" style="31" customWidth="1"/>
    <col min="14093" max="14336" width="11.42578125" style="31"/>
    <col min="14337" max="14337" width="3.7109375" style="31" customWidth="1"/>
    <col min="14338" max="14338" width="5.42578125" style="31" customWidth="1"/>
    <col min="14339" max="14342" width="13.140625" style="31" customWidth="1"/>
    <col min="14343" max="14343" width="2.85546875" style="31" customWidth="1"/>
    <col min="14344" max="14347" width="13.140625" style="31" customWidth="1"/>
    <col min="14348" max="14348" width="3.7109375" style="31" customWidth="1"/>
    <col min="14349" max="14592" width="11.42578125" style="31"/>
    <col min="14593" max="14593" width="3.7109375" style="31" customWidth="1"/>
    <col min="14594" max="14594" width="5.42578125" style="31" customWidth="1"/>
    <col min="14595" max="14598" width="13.140625" style="31" customWidth="1"/>
    <col min="14599" max="14599" width="2.85546875" style="31" customWidth="1"/>
    <col min="14600" max="14603" width="13.140625" style="31" customWidth="1"/>
    <col min="14604" max="14604" width="3.7109375" style="31" customWidth="1"/>
    <col min="14605" max="14848" width="11.42578125" style="31"/>
    <col min="14849" max="14849" width="3.7109375" style="31" customWidth="1"/>
    <col min="14850" max="14850" width="5.42578125" style="31" customWidth="1"/>
    <col min="14851" max="14854" width="13.140625" style="31" customWidth="1"/>
    <col min="14855" max="14855" width="2.85546875" style="31" customWidth="1"/>
    <col min="14856" max="14859" width="13.140625" style="31" customWidth="1"/>
    <col min="14860" max="14860" width="3.7109375" style="31" customWidth="1"/>
    <col min="14861" max="15104" width="11.42578125" style="31"/>
    <col min="15105" max="15105" width="3.7109375" style="31" customWidth="1"/>
    <col min="15106" max="15106" width="5.42578125" style="31" customWidth="1"/>
    <col min="15107" max="15110" width="13.140625" style="31" customWidth="1"/>
    <col min="15111" max="15111" width="2.85546875" style="31" customWidth="1"/>
    <col min="15112" max="15115" width="13.140625" style="31" customWidth="1"/>
    <col min="15116" max="15116" width="3.7109375" style="31" customWidth="1"/>
    <col min="15117" max="15360" width="11.42578125" style="31"/>
    <col min="15361" max="15361" width="3.7109375" style="31" customWidth="1"/>
    <col min="15362" max="15362" width="5.42578125" style="31" customWidth="1"/>
    <col min="15363" max="15366" width="13.140625" style="31" customWidth="1"/>
    <col min="15367" max="15367" width="2.85546875" style="31" customWidth="1"/>
    <col min="15368" max="15371" width="13.140625" style="31" customWidth="1"/>
    <col min="15372" max="15372" width="3.7109375" style="31" customWidth="1"/>
    <col min="15373" max="15616" width="11.42578125" style="31"/>
    <col min="15617" max="15617" width="3.7109375" style="31" customWidth="1"/>
    <col min="15618" max="15618" width="5.42578125" style="31" customWidth="1"/>
    <col min="15619" max="15622" width="13.140625" style="31" customWidth="1"/>
    <col min="15623" max="15623" width="2.85546875" style="31" customWidth="1"/>
    <col min="15624" max="15627" width="13.140625" style="31" customWidth="1"/>
    <col min="15628" max="15628" width="3.7109375" style="31" customWidth="1"/>
    <col min="15629" max="15872" width="11.42578125" style="31"/>
    <col min="15873" max="15873" width="3.7109375" style="31" customWidth="1"/>
    <col min="15874" max="15874" width="5.42578125" style="31" customWidth="1"/>
    <col min="15875" max="15878" width="13.140625" style="31" customWidth="1"/>
    <col min="15879" max="15879" width="2.85546875" style="31" customWidth="1"/>
    <col min="15880" max="15883" width="13.140625" style="31" customWidth="1"/>
    <col min="15884" max="15884" width="3.7109375" style="31" customWidth="1"/>
    <col min="15885" max="16128" width="11.42578125" style="31"/>
    <col min="16129" max="16129" width="3.7109375" style="31" customWidth="1"/>
    <col min="16130" max="16130" width="5.42578125" style="31" customWidth="1"/>
    <col min="16131" max="16134" width="13.140625" style="31" customWidth="1"/>
    <col min="16135" max="16135" width="2.85546875" style="31" customWidth="1"/>
    <col min="16136" max="16139" width="13.140625" style="31" customWidth="1"/>
    <col min="16140" max="16140" width="3.7109375" style="31" customWidth="1"/>
    <col min="16141" max="16384" width="11.42578125" style="31"/>
  </cols>
  <sheetData>
    <row r="1" spans="2:12" ht="12.75" customHeight="1" x14ac:dyDescent="0.2">
      <c r="C1" s="33"/>
    </row>
    <row r="2" spans="2:12" ht="12.75" customHeight="1" x14ac:dyDescent="0.2">
      <c r="B2" s="34"/>
      <c r="C2" s="35"/>
      <c r="D2" s="36" t="s">
        <v>42</v>
      </c>
      <c r="F2" s="37"/>
      <c r="G2" s="37"/>
      <c r="H2" s="37"/>
      <c r="I2" s="37"/>
      <c r="J2" s="38" t="s">
        <v>43</v>
      </c>
    </row>
    <row r="3" spans="2:12" ht="12.75" customHeight="1" x14ac:dyDescent="0.2">
      <c r="B3" s="34"/>
      <c r="D3" s="36" t="s">
        <v>44</v>
      </c>
      <c r="F3" s="37"/>
      <c r="G3" s="37"/>
      <c r="H3" s="37"/>
      <c r="I3" s="37"/>
      <c r="J3" s="38" t="s">
        <v>45</v>
      </c>
    </row>
    <row r="4" spans="2:12" ht="12.75" customHeight="1" x14ac:dyDescent="0.2">
      <c r="B4" s="34"/>
      <c r="C4" s="37"/>
      <c r="D4" s="39" t="s">
        <v>46</v>
      </c>
      <c r="F4" s="40"/>
      <c r="G4" s="40"/>
      <c r="H4" s="37"/>
      <c r="I4" s="37"/>
      <c r="J4" s="41" t="s">
        <v>47</v>
      </c>
    </row>
    <row r="5" spans="2:12" ht="12.75" customHeight="1" x14ac:dyDescent="0.2">
      <c r="B5" s="34"/>
      <c r="C5" s="37"/>
      <c r="D5" s="42" t="s">
        <v>48</v>
      </c>
      <c r="F5" s="40"/>
      <c r="G5" s="40"/>
      <c r="H5" s="37"/>
      <c r="I5" s="37"/>
      <c r="J5" s="38" t="s">
        <v>49</v>
      </c>
    </row>
    <row r="6" spans="2:12" ht="12.75" customHeight="1" x14ac:dyDescent="0.2">
      <c r="B6" s="34"/>
      <c r="C6" s="37"/>
      <c r="D6" s="43" t="s">
        <v>50</v>
      </c>
      <c r="F6" s="40"/>
      <c r="G6" s="40"/>
      <c r="H6" s="37"/>
      <c r="I6" s="37"/>
      <c r="J6" s="44" t="s">
        <v>50</v>
      </c>
    </row>
    <row r="7" spans="2:12" ht="12.75" customHeight="1" x14ac:dyDescent="0.2">
      <c r="B7" s="34"/>
      <c r="C7" s="37"/>
      <c r="D7" s="42" t="s">
        <v>51</v>
      </c>
      <c r="F7" s="40"/>
      <c r="G7" s="40"/>
      <c r="H7" s="37"/>
      <c r="I7" s="37"/>
      <c r="J7" s="45" t="s">
        <v>52</v>
      </c>
    </row>
    <row r="8" spans="2:12" ht="12.75" customHeight="1" x14ac:dyDescent="0.2">
      <c r="B8" s="34"/>
      <c r="C8" s="37"/>
      <c r="D8" s="42" t="s">
        <v>53</v>
      </c>
      <c r="F8" s="40"/>
      <c r="G8" s="40"/>
      <c r="H8" s="37"/>
      <c r="I8" s="37"/>
      <c r="J8" s="45" t="s">
        <v>104</v>
      </c>
    </row>
    <row r="9" spans="2:12" ht="12.75" customHeight="1" x14ac:dyDescent="0.2">
      <c r="B9" s="34"/>
      <c r="C9" s="37"/>
      <c r="D9" s="42"/>
      <c r="F9" s="40"/>
      <c r="G9" s="40"/>
      <c r="H9" s="37"/>
      <c r="I9" s="37"/>
      <c r="J9" s="45"/>
    </row>
    <row r="10" spans="2:12" ht="12.75" customHeight="1" x14ac:dyDescent="0.2">
      <c r="B10" s="138" t="s">
        <v>54</v>
      </c>
      <c r="C10" s="138"/>
      <c r="D10" s="138"/>
      <c r="E10" s="138"/>
      <c r="F10" s="138"/>
      <c r="G10" s="40"/>
      <c r="H10" s="139" t="s">
        <v>55</v>
      </c>
      <c r="I10" s="139"/>
      <c r="J10" s="139"/>
      <c r="K10" s="139"/>
    </row>
    <row r="11" spans="2:12" ht="15.2" customHeight="1" x14ac:dyDescent="0.2">
      <c r="C11" s="46"/>
      <c r="D11" s="46"/>
      <c r="E11" s="46"/>
      <c r="F11" s="46"/>
      <c r="G11" s="46"/>
      <c r="H11" s="46"/>
      <c r="I11" s="46"/>
      <c r="J11" s="46"/>
    </row>
    <row r="12" spans="2:12" ht="65.25" customHeight="1" x14ac:dyDescent="0.2">
      <c r="B12" s="140" t="s">
        <v>56</v>
      </c>
      <c r="C12" s="143" t="s">
        <v>114</v>
      </c>
      <c r="D12" s="143"/>
      <c r="E12" s="143"/>
      <c r="F12" s="143"/>
      <c r="G12" s="143"/>
      <c r="H12" s="143"/>
      <c r="I12" s="143"/>
      <c r="J12" s="143"/>
      <c r="K12" s="144"/>
      <c r="L12" s="47"/>
    </row>
    <row r="13" spans="2:12" ht="15.2" customHeight="1" x14ac:dyDescent="0.2">
      <c r="B13" s="141"/>
      <c r="C13" s="145" t="s">
        <v>57</v>
      </c>
      <c r="D13" s="145"/>
      <c r="E13" s="145"/>
      <c r="F13" s="145"/>
      <c r="G13" s="145"/>
      <c r="H13" s="145"/>
      <c r="I13" s="145"/>
      <c r="J13" s="145"/>
      <c r="K13" s="146"/>
      <c r="L13" s="48"/>
    </row>
    <row r="14" spans="2:12" ht="15.2" customHeight="1" x14ac:dyDescent="0.2">
      <c r="B14" s="142"/>
      <c r="C14" s="147"/>
      <c r="D14" s="147"/>
      <c r="E14" s="147"/>
      <c r="F14" s="147"/>
      <c r="G14" s="147"/>
      <c r="H14" s="147"/>
      <c r="I14" s="147"/>
      <c r="J14" s="147"/>
      <c r="K14" s="148"/>
      <c r="L14" s="49"/>
    </row>
    <row r="15" spans="2:12" ht="15.2" customHeight="1" x14ac:dyDescent="0.2">
      <c r="C15" s="46"/>
      <c r="D15" s="46"/>
      <c r="E15" s="46"/>
      <c r="F15" s="46"/>
      <c r="G15" s="46"/>
      <c r="H15" s="46"/>
      <c r="I15" s="46"/>
      <c r="J15" s="46"/>
    </row>
    <row r="16" spans="2:12" ht="15.2" customHeight="1" x14ac:dyDescent="0.2">
      <c r="C16" s="46"/>
      <c r="D16" s="46"/>
      <c r="E16" s="46"/>
      <c r="F16" s="46"/>
      <c r="G16" s="46"/>
      <c r="H16" s="46"/>
      <c r="I16" s="46"/>
      <c r="J16" s="46"/>
    </row>
    <row r="17" spans="2:12" ht="30.75" customHeight="1" x14ac:dyDescent="0.2">
      <c r="B17" s="149" t="s">
        <v>58</v>
      </c>
      <c r="C17" s="83"/>
      <c r="D17" s="85" t="s">
        <v>115</v>
      </c>
      <c r="E17" s="151" t="s">
        <v>59</v>
      </c>
      <c r="F17" s="151"/>
      <c r="G17" s="151"/>
      <c r="H17" s="151"/>
      <c r="I17" s="151"/>
      <c r="J17" s="152" t="s">
        <v>116</v>
      </c>
      <c r="K17" s="153"/>
    </row>
    <row r="18" spans="2:12" ht="19.5" customHeight="1" x14ac:dyDescent="0.2">
      <c r="B18" s="150"/>
      <c r="C18" s="84"/>
      <c r="D18" s="86" t="s">
        <v>60</v>
      </c>
      <c r="E18" s="156" t="s">
        <v>61</v>
      </c>
      <c r="F18" s="156"/>
      <c r="G18" s="156"/>
      <c r="H18" s="156"/>
      <c r="I18" s="156"/>
      <c r="J18" s="154"/>
      <c r="K18" s="155"/>
    </row>
    <row r="19" spans="2:12" ht="22.5" customHeight="1" x14ac:dyDescent="0.25">
      <c r="B19" s="150"/>
      <c r="C19"/>
      <c r="D19" s="87" t="s">
        <v>117</v>
      </c>
      <c r="E19" s="157" t="s">
        <v>118</v>
      </c>
      <c r="F19" s="157"/>
      <c r="G19" s="157"/>
      <c r="H19" s="157"/>
      <c r="I19" s="157"/>
      <c r="J19" s="158" t="s">
        <v>119</v>
      </c>
      <c r="K19" s="159"/>
    </row>
    <row r="20" spans="2:12" ht="22.5" customHeight="1" x14ac:dyDescent="0.2">
      <c r="B20" s="88"/>
      <c r="C20" s="89"/>
      <c r="D20" s="86" t="s">
        <v>60</v>
      </c>
      <c r="E20" s="156" t="s">
        <v>120</v>
      </c>
      <c r="F20" s="156"/>
      <c r="G20" s="156"/>
      <c r="H20" s="156"/>
      <c r="I20" s="156"/>
      <c r="J20" s="158"/>
      <c r="K20" s="159"/>
    </row>
    <row r="21" spans="2:12" ht="30" customHeight="1" x14ac:dyDescent="0.25">
      <c r="B21" s="88"/>
      <c r="C21"/>
      <c r="D21" s="87" t="s">
        <v>121</v>
      </c>
      <c r="E21" s="157" t="s">
        <v>122</v>
      </c>
      <c r="F21" s="157"/>
      <c r="G21" s="157"/>
      <c r="H21" s="157"/>
      <c r="I21" s="157"/>
      <c r="J21" s="158" t="s">
        <v>123</v>
      </c>
      <c r="K21" s="159"/>
    </row>
    <row r="22" spans="2:12" ht="30" customHeight="1" x14ac:dyDescent="0.2">
      <c r="B22" s="88"/>
      <c r="C22" s="51"/>
      <c r="D22" s="90" t="s">
        <v>60</v>
      </c>
      <c r="E22" s="162" t="s">
        <v>124</v>
      </c>
      <c r="F22" s="163"/>
      <c r="G22" s="163"/>
      <c r="H22" s="163"/>
      <c r="I22" s="163"/>
      <c r="J22" s="160"/>
      <c r="K22" s="161"/>
    </row>
    <row r="23" spans="2:12" ht="15.2" customHeight="1" x14ac:dyDescent="0.2">
      <c r="C23" s="46"/>
      <c r="D23" s="46"/>
      <c r="E23" s="46"/>
      <c r="F23" s="46"/>
      <c r="G23" s="46"/>
      <c r="H23" s="46"/>
      <c r="I23" s="46"/>
      <c r="J23" s="46"/>
    </row>
    <row r="24" spans="2:12" ht="15.2" customHeight="1" x14ac:dyDescent="0.2">
      <c r="C24" s="46"/>
      <c r="D24" s="46"/>
      <c r="E24" s="46"/>
      <c r="F24" s="46"/>
      <c r="G24" s="46"/>
      <c r="H24" s="46"/>
      <c r="I24" s="46"/>
      <c r="J24" s="46"/>
    </row>
    <row r="25" spans="2:12" ht="26.25" customHeight="1" x14ac:dyDescent="0.2">
      <c r="B25" s="149" t="s">
        <v>62</v>
      </c>
      <c r="C25" s="52" t="s">
        <v>63</v>
      </c>
      <c r="D25" s="164" t="s">
        <v>127</v>
      </c>
      <c r="E25" s="164"/>
      <c r="F25" s="164"/>
      <c r="G25" s="164"/>
      <c r="H25" s="164"/>
      <c r="I25" s="165"/>
      <c r="J25" s="53" t="s">
        <v>64</v>
      </c>
      <c r="K25" s="53" t="s">
        <v>65</v>
      </c>
    </row>
    <row r="26" spans="2:12" ht="26.25" customHeight="1" x14ac:dyDescent="0.2">
      <c r="B26" s="150"/>
      <c r="C26" s="54"/>
      <c r="D26" s="166"/>
      <c r="E26" s="166"/>
      <c r="F26" s="166"/>
      <c r="G26" s="166"/>
      <c r="H26" s="166"/>
      <c r="I26" s="167"/>
      <c r="J26" s="81">
        <v>45849</v>
      </c>
      <c r="K26" s="55"/>
    </row>
    <row r="27" spans="2:12" ht="26.25" customHeight="1" x14ac:dyDescent="0.2">
      <c r="B27" s="150"/>
      <c r="C27" s="168" t="s">
        <v>140</v>
      </c>
      <c r="D27" s="169"/>
      <c r="E27" s="169"/>
      <c r="F27" s="169"/>
      <c r="G27" s="169"/>
      <c r="H27" s="169"/>
      <c r="I27" s="170"/>
      <c r="J27" s="53" t="s">
        <v>66</v>
      </c>
      <c r="K27" s="56" t="s">
        <v>67</v>
      </c>
    </row>
    <row r="28" spans="2:12" ht="26.25" customHeight="1" x14ac:dyDescent="0.2">
      <c r="B28" s="150"/>
      <c r="C28" s="171"/>
      <c r="D28" s="172"/>
      <c r="E28" s="172"/>
      <c r="F28" s="172"/>
      <c r="G28" s="172"/>
      <c r="H28" s="172"/>
      <c r="I28" s="173"/>
      <c r="J28" s="57"/>
      <c r="K28" s="50"/>
    </row>
    <row r="29" spans="2:12" ht="11.25" customHeight="1" x14ac:dyDescent="0.2">
      <c r="B29" s="150"/>
      <c r="C29" s="58"/>
      <c r="D29" s="59"/>
      <c r="E29" s="59"/>
      <c r="F29" s="59"/>
      <c r="G29" s="59"/>
      <c r="H29" s="59"/>
      <c r="I29" s="59"/>
      <c r="J29" s="60"/>
      <c r="K29" s="61"/>
    </row>
    <row r="30" spans="2:12" ht="15.2" customHeight="1" x14ac:dyDescent="0.2"/>
    <row r="31" spans="2:12" ht="15.2" customHeight="1" x14ac:dyDescent="0.2">
      <c r="C31" s="46"/>
      <c r="D31" s="46"/>
      <c r="E31" s="46"/>
      <c r="F31" s="46"/>
      <c r="G31" s="46"/>
      <c r="H31" s="46"/>
      <c r="I31" s="46"/>
      <c r="J31" s="46"/>
    </row>
    <row r="32" spans="2:12" ht="12.75" customHeight="1" x14ac:dyDescent="0.2">
      <c r="B32" s="149" t="s">
        <v>68</v>
      </c>
      <c r="C32" s="174" t="s">
        <v>69</v>
      </c>
      <c r="D32" s="175"/>
      <c r="E32" s="62" t="s">
        <v>70</v>
      </c>
      <c r="F32" s="63"/>
      <c r="G32" s="63"/>
      <c r="H32" s="63"/>
      <c r="I32" s="63"/>
      <c r="J32" s="63"/>
      <c r="K32" s="64"/>
      <c r="L32" s="48"/>
    </row>
    <row r="33" spans="2:12" ht="12.75" customHeight="1" x14ac:dyDescent="0.2">
      <c r="B33" s="150"/>
      <c r="C33" s="176"/>
      <c r="D33" s="177"/>
      <c r="E33" s="65" t="s">
        <v>71</v>
      </c>
      <c r="F33" s="46"/>
      <c r="G33" s="46"/>
      <c r="H33" s="46"/>
      <c r="I33" s="46"/>
      <c r="J33" s="46"/>
      <c r="L33" s="48"/>
    </row>
    <row r="34" spans="2:12" ht="12.75" customHeight="1" x14ac:dyDescent="0.2">
      <c r="B34" s="150"/>
      <c r="C34" s="176"/>
      <c r="D34" s="177"/>
      <c r="E34" s="65" t="s">
        <v>72</v>
      </c>
      <c r="F34" s="46"/>
      <c r="G34" s="46"/>
      <c r="H34" s="46"/>
      <c r="I34" s="46"/>
      <c r="J34" s="46"/>
      <c r="L34" s="48"/>
    </row>
    <row r="35" spans="2:12" ht="12.75" customHeight="1" x14ac:dyDescent="0.2">
      <c r="B35" s="150"/>
      <c r="C35" s="178"/>
      <c r="D35" s="179"/>
      <c r="E35" s="65" t="s">
        <v>73</v>
      </c>
      <c r="F35" s="46"/>
      <c r="G35" s="46"/>
      <c r="H35" s="46"/>
      <c r="I35" s="46"/>
      <c r="J35" s="46"/>
      <c r="L35" s="48"/>
    </row>
    <row r="36" spans="2:12" ht="12.75" customHeight="1" x14ac:dyDescent="0.2">
      <c r="B36" s="150"/>
      <c r="C36" s="174" t="s">
        <v>74</v>
      </c>
      <c r="D36" s="175"/>
      <c r="E36" s="62" t="s">
        <v>70</v>
      </c>
      <c r="F36" s="63"/>
      <c r="G36" s="63"/>
      <c r="H36" s="63"/>
      <c r="I36" s="63"/>
      <c r="J36" s="63"/>
      <c r="K36" s="64"/>
      <c r="L36" s="48"/>
    </row>
    <row r="37" spans="2:12" ht="12.75" customHeight="1" x14ac:dyDescent="0.2">
      <c r="B37" s="150"/>
      <c r="C37" s="176"/>
      <c r="D37" s="177"/>
      <c r="E37" s="65" t="s">
        <v>71</v>
      </c>
      <c r="F37" s="46"/>
      <c r="G37" s="46"/>
      <c r="H37" s="46"/>
      <c r="I37" s="46"/>
      <c r="J37" s="46"/>
      <c r="L37" s="48"/>
    </row>
    <row r="38" spans="2:12" ht="12.75" customHeight="1" x14ac:dyDescent="0.2">
      <c r="B38" s="150"/>
      <c r="C38" s="176"/>
      <c r="D38" s="177"/>
      <c r="E38" s="65" t="s">
        <v>72</v>
      </c>
      <c r="F38" s="46"/>
      <c r="G38" s="46"/>
      <c r="H38" s="46"/>
      <c r="I38" s="46"/>
      <c r="J38" s="46"/>
      <c r="L38" s="48"/>
    </row>
    <row r="39" spans="2:12" ht="12.75" customHeight="1" x14ac:dyDescent="0.2">
      <c r="B39" s="150"/>
      <c r="C39" s="178"/>
      <c r="D39" s="179"/>
      <c r="E39" s="65" t="s">
        <v>75</v>
      </c>
      <c r="F39" s="46"/>
      <c r="G39" s="46"/>
      <c r="H39" s="46"/>
      <c r="I39" s="46"/>
      <c r="J39" s="46"/>
      <c r="L39" s="48"/>
    </row>
    <row r="40" spans="2:12" ht="12.75" customHeight="1" x14ac:dyDescent="0.2">
      <c r="B40" s="150"/>
      <c r="C40" s="180" t="s">
        <v>76</v>
      </c>
      <c r="D40" s="175"/>
      <c r="E40" s="62" t="s">
        <v>108</v>
      </c>
      <c r="F40" s="63"/>
      <c r="G40" s="63"/>
      <c r="H40" s="63"/>
      <c r="I40" s="63"/>
      <c r="J40" s="63"/>
      <c r="K40" s="64"/>
      <c r="L40" s="48"/>
    </row>
    <row r="41" spans="2:12" ht="12.75" customHeight="1" x14ac:dyDescent="0.2">
      <c r="B41" s="150"/>
      <c r="C41" s="176"/>
      <c r="D41" s="177"/>
      <c r="E41" s="65" t="s">
        <v>71</v>
      </c>
      <c r="F41" s="46"/>
      <c r="G41" s="46"/>
      <c r="H41" s="46"/>
      <c r="I41" s="46"/>
      <c r="J41" s="46"/>
      <c r="L41" s="48"/>
    </row>
    <row r="42" spans="2:12" ht="12.75" customHeight="1" x14ac:dyDescent="0.2">
      <c r="B42" s="150"/>
      <c r="C42" s="176"/>
      <c r="D42" s="177"/>
      <c r="E42" s="65" t="s">
        <v>77</v>
      </c>
      <c r="F42" s="46"/>
      <c r="G42" s="46"/>
      <c r="H42" s="46"/>
      <c r="I42" s="46"/>
      <c r="J42" s="46"/>
      <c r="L42" s="48"/>
    </row>
    <row r="43" spans="2:12" ht="12.75" customHeight="1" x14ac:dyDescent="0.2">
      <c r="B43" s="150"/>
      <c r="C43" s="178"/>
      <c r="D43" s="179"/>
      <c r="E43" s="66" t="s">
        <v>107</v>
      </c>
      <c r="F43" s="67"/>
      <c r="G43" s="67"/>
      <c r="H43" s="67"/>
      <c r="I43" s="67"/>
      <c r="J43" s="67"/>
      <c r="K43" s="68"/>
      <c r="L43" s="48"/>
    </row>
    <row r="44" spans="2:12" ht="12.75" customHeight="1" x14ac:dyDescent="0.2">
      <c r="B44" s="150"/>
      <c r="C44" s="180" t="s">
        <v>78</v>
      </c>
      <c r="D44" s="175"/>
      <c r="E44" s="62" t="s">
        <v>79</v>
      </c>
      <c r="F44" s="63"/>
      <c r="G44" s="63"/>
      <c r="H44" s="63"/>
      <c r="I44" s="46"/>
      <c r="J44" s="46"/>
      <c r="L44" s="48"/>
    </row>
    <row r="45" spans="2:12" ht="12.75" customHeight="1" x14ac:dyDescent="0.2">
      <c r="B45" s="150"/>
      <c r="C45" s="176"/>
      <c r="D45" s="177"/>
      <c r="E45" s="65" t="s">
        <v>80</v>
      </c>
      <c r="F45" s="46"/>
      <c r="G45" s="46"/>
      <c r="H45" s="46"/>
      <c r="I45" s="46"/>
      <c r="J45" s="46"/>
      <c r="L45" s="48"/>
    </row>
    <row r="46" spans="2:12" ht="12.75" customHeight="1" x14ac:dyDescent="0.2">
      <c r="B46" s="150"/>
      <c r="C46" s="176"/>
      <c r="D46" s="177"/>
      <c r="E46" s="65" t="s">
        <v>81</v>
      </c>
      <c r="F46" s="46"/>
      <c r="G46" s="46"/>
      <c r="H46" s="46"/>
      <c r="I46" s="46"/>
      <c r="J46" s="46"/>
      <c r="L46" s="48"/>
    </row>
    <row r="47" spans="2:12" ht="12.75" customHeight="1" x14ac:dyDescent="0.2">
      <c r="B47" s="150"/>
      <c r="C47" s="178"/>
      <c r="D47" s="179"/>
      <c r="E47" s="66" t="s">
        <v>82</v>
      </c>
      <c r="F47" s="67"/>
      <c r="G47" s="67"/>
      <c r="H47" s="67"/>
      <c r="I47" s="67"/>
      <c r="J47" s="67"/>
      <c r="K47" s="68"/>
      <c r="L47" s="48"/>
    </row>
    <row r="48" spans="2:12" ht="12.75" customHeight="1" x14ac:dyDescent="0.2">
      <c r="B48" s="150"/>
      <c r="C48" s="180" t="s">
        <v>83</v>
      </c>
      <c r="D48" s="175"/>
      <c r="E48" s="62" t="s">
        <v>84</v>
      </c>
      <c r="F48" s="63"/>
      <c r="G48" s="63"/>
      <c r="H48" s="63"/>
      <c r="I48" s="46"/>
      <c r="J48" s="46"/>
      <c r="L48" s="48"/>
    </row>
    <row r="49" spans="2:12" ht="12.75" customHeight="1" x14ac:dyDescent="0.2">
      <c r="B49" s="150"/>
      <c r="C49" s="176"/>
      <c r="D49" s="177"/>
      <c r="E49" s="65" t="s">
        <v>85</v>
      </c>
      <c r="F49" s="46"/>
      <c r="G49" s="46"/>
      <c r="H49" s="46"/>
      <c r="I49" s="46"/>
      <c r="J49" s="46"/>
      <c r="L49" s="48"/>
    </row>
    <row r="50" spans="2:12" ht="12.75" customHeight="1" x14ac:dyDescent="0.2">
      <c r="B50" s="150"/>
      <c r="C50" s="176"/>
      <c r="D50" s="177"/>
      <c r="E50" s="65" t="s">
        <v>81</v>
      </c>
      <c r="F50" s="46"/>
      <c r="G50" s="46"/>
      <c r="H50" s="46"/>
      <c r="I50" s="46"/>
      <c r="J50" s="46"/>
      <c r="L50" s="48"/>
    </row>
    <row r="51" spans="2:12" ht="12.75" customHeight="1" x14ac:dyDescent="0.2">
      <c r="B51" s="150"/>
      <c r="C51" s="178"/>
      <c r="D51" s="179"/>
      <c r="E51" s="66" t="s">
        <v>86</v>
      </c>
      <c r="F51" s="67"/>
      <c r="G51" s="67"/>
      <c r="H51" s="67"/>
      <c r="I51" s="67"/>
      <c r="J51" s="67"/>
      <c r="K51" s="68"/>
      <c r="L51" s="48"/>
    </row>
    <row r="52" spans="2:12" ht="12" customHeight="1" x14ac:dyDescent="0.2">
      <c r="C52" s="69"/>
      <c r="D52" s="69"/>
      <c r="I52" s="70"/>
      <c r="J52" s="70"/>
    </row>
    <row r="53" spans="2:12" ht="12.75" customHeight="1" x14ac:dyDescent="0.2">
      <c r="B53" s="149" t="s">
        <v>87</v>
      </c>
      <c r="C53" s="182" t="s">
        <v>88</v>
      </c>
      <c r="D53" s="183"/>
      <c r="E53" s="62" t="s">
        <v>89</v>
      </c>
      <c r="F53" s="63"/>
      <c r="G53" s="63"/>
      <c r="H53" s="63"/>
      <c r="I53" s="63"/>
      <c r="J53" s="63"/>
      <c r="K53" s="71"/>
    </row>
    <row r="54" spans="2:12" ht="12.75" customHeight="1" x14ac:dyDescent="0.2">
      <c r="B54" s="150"/>
      <c r="C54" s="184"/>
      <c r="D54" s="185"/>
      <c r="E54" s="65" t="s">
        <v>90</v>
      </c>
      <c r="F54" s="46"/>
      <c r="G54" s="46"/>
      <c r="H54" s="46"/>
      <c r="I54" s="46"/>
      <c r="J54" s="46"/>
      <c r="K54" s="72"/>
    </row>
    <row r="55" spans="2:12" ht="12.75" customHeight="1" x14ac:dyDescent="0.2">
      <c r="B55" s="150"/>
      <c r="C55" s="184"/>
      <c r="D55" s="185"/>
      <c r="E55" s="65" t="s">
        <v>91</v>
      </c>
      <c r="F55" s="46" t="s">
        <v>105</v>
      </c>
      <c r="G55" s="46"/>
      <c r="H55" s="46"/>
      <c r="I55" s="46"/>
      <c r="J55" s="46"/>
      <c r="K55" s="72"/>
    </row>
    <row r="56" spans="2:12" ht="12.75" customHeight="1" x14ac:dyDescent="0.25">
      <c r="B56" s="150"/>
      <c r="C56" s="186"/>
      <c r="D56" s="187"/>
      <c r="E56" s="66" t="s">
        <v>106</v>
      </c>
      <c r="F56" s="80"/>
      <c r="G56" s="46"/>
      <c r="H56" s="67"/>
      <c r="I56" s="67"/>
      <c r="J56" s="67"/>
      <c r="K56" s="72"/>
    </row>
    <row r="57" spans="2:12" ht="12.75" customHeight="1" x14ac:dyDescent="0.2">
      <c r="B57" s="150"/>
      <c r="C57" s="182" t="s">
        <v>92</v>
      </c>
      <c r="D57" s="183"/>
      <c r="E57" s="62" t="s">
        <v>93</v>
      </c>
      <c r="F57" s="62"/>
      <c r="G57" s="62"/>
      <c r="H57" s="62"/>
      <c r="I57" s="62"/>
      <c r="J57" s="62"/>
      <c r="K57" s="71"/>
    </row>
    <row r="58" spans="2:12" ht="12.75" customHeight="1" x14ac:dyDescent="0.2">
      <c r="B58" s="150"/>
      <c r="C58" s="184"/>
      <c r="D58" s="185"/>
      <c r="E58" s="65" t="s">
        <v>94</v>
      </c>
      <c r="F58" s="65"/>
      <c r="G58" s="65"/>
      <c r="H58" s="65"/>
      <c r="I58" s="65"/>
      <c r="J58" s="65"/>
      <c r="K58" s="72"/>
    </row>
    <row r="59" spans="2:12" ht="12.75" customHeight="1" x14ac:dyDescent="0.2">
      <c r="B59" s="150"/>
      <c r="C59" s="184"/>
      <c r="D59" s="185"/>
      <c r="E59" s="65" t="s">
        <v>91</v>
      </c>
      <c r="F59" s="46" t="s">
        <v>109</v>
      </c>
      <c r="G59" s="46"/>
      <c r="H59" s="65"/>
      <c r="I59" s="65"/>
      <c r="J59" s="65"/>
      <c r="K59" s="72"/>
    </row>
    <row r="60" spans="2:12" ht="12.75" customHeight="1" x14ac:dyDescent="0.2">
      <c r="B60" s="181"/>
      <c r="C60" s="186"/>
      <c r="D60" s="187"/>
      <c r="E60" s="66" t="s">
        <v>110</v>
      </c>
      <c r="F60" s="67"/>
      <c r="G60" s="67"/>
      <c r="H60" s="66"/>
      <c r="I60" s="66"/>
      <c r="J60" s="66"/>
      <c r="K60" s="73"/>
    </row>
    <row r="61" spans="2:12" ht="12" customHeight="1" x14ac:dyDescent="0.2">
      <c r="B61" s="74"/>
      <c r="C61" s="75" t="s">
        <v>95</v>
      </c>
      <c r="D61" s="75"/>
      <c r="E61" s="76" t="s">
        <v>96</v>
      </c>
      <c r="F61" s="76" t="s">
        <v>97</v>
      </c>
      <c r="G61" s="188" t="s">
        <v>98</v>
      </c>
      <c r="H61" s="188"/>
      <c r="I61" s="76" t="s">
        <v>99</v>
      </c>
      <c r="J61" s="76" t="s">
        <v>100</v>
      </c>
      <c r="K61" s="76" t="s">
        <v>36</v>
      </c>
    </row>
    <row r="62" spans="2:12" ht="22.5" customHeight="1" x14ac:dyDescent="0.2">
      <c r="B62" s="189" t="s">
        <v>62</v>
      </c>
      <c r="C62" s="190"/>
      <c r="D62" s="191"/>
      <c r="E62" s="77" t="s">
        <v>101</v>
      </c>
      <c r="F62" s="77">
        <v>1</v>
      </c>
      <c r="G62" s="189" t="s">
        <v>102</v>
      </c>
      <c r="H62" s="191"/>
      <c r="I62" s="78" t="s">
        <v>112</v>
      </c>
      <c r="J62" s="78" t="s">
        <v>112</v>
      </c>
      <c r="K62" s="77">
        <v>1</v>
      </c>
    </row>
    <row r="63" spans="2:12" ht="12" customHeight="1" x14ac:dyDescent="0.2">
      <c r="I63" s="70"/>
      <c r="J63" s="70"/>
    </row>
    <row r="64" spans="2:12" ht="12" customHeight="1" x14ac:dyDescent="0.2">
      <c r="I64" s="70"/>
      <c r="J64" s="70"/>
    </row>
    <row r="65" spans="1:12" ht="12" customHeight="1" x14ac:dyDescent="0.2">
      <c r="I65" s="70"/>
      <c r="J65" s="70"/>
    </row>
    <row r="66" spans="1:12" ht="12" customHeight="1" x14ac:dyDescent="0.2">
      <c r="I66" s="70"/>
      <c r="J66" s="70"/>
    </row>
    <row r="67" spans="1:12" ht="12" customHeight="1" x14ac:dyDescent="0.2">
      <c r="I67" s="70"/>
      <c r="J67" s="70"/>
    </row>
    <row r="68" spans="1:12" ht="30" customHeight="1" x14ac:dyDescent="0.2">
      <c r="A68" s="193" t="s">
        <v>36</v>
      </c>
      <c r="B68" s="193"/>
      <c r="C68" s="194" t="s">
        <v>37</v>
      </c>
      <c r="D68" s="194"/>
      <c r="E68" s="193" t="s">
        <v>38</v>
      </c>
      <c r="F68" s="193"/>
      <c r="G68" s="195" t="s">
        <v>39</v>
      </c>
      <c r="H68" s="196"/>
      <c r="I68" s="193" t="s">
        <v>40</v>
      </c>
      <c r="J68" s="193"/>
      <c r="K68" s="193" t="s">
        <v>103</v>
      </c>
      <c r="L68" s="193"/>
    </row>
    <row r="69" spans="1:12" s="32" customFormat="1" ht="48.75" customHeight="1" x14ac:dyDescent="0.25">
      <c r="A69" s="197" t="s">
        <v>113</v>
      </c>
      <c r="B69" s="198"/>
      <c r="C69" s="192">
        <v>11</v>
      </c>
      <c r="D69" s="192"/>
      <c r="E69" s="192" t="s">
        <v>128</v>
      </c>
      <c r="F69" s="192"/>
      <c r="G69" s="199">
        <v>45849</v>
      </c>
      <c r="H69" s="200"/>
      <c r="I69" s="201" t="s">
        <v>111</v>
      </c>
      <c r="J69" s="192"/>
      <c r="K69" s="192" t="s">
        <v>41</v>
      </c>
      <c r="L69" s="192"/>
    </row>
    <row r="70" spans="1:12" ht="12" customHeight="1" x14ac:dyDescent="0.2">
      <c r="I70" s="70"/>
      <c r="J70" s="70"/>
    </row>
    <row r="71" spans="1:12" ht="18" customHeight="1" x14ac:dyDescent="0.2">
      <c r="A71" s="79"/>
      <c r="B71" s="79"/>
      <c r="C71" s="79"/>
      <c r="D71" s="79"/>
      <c r="E71" s="79"/>
      <c r="F71" s="79"/>
      <c r="G71" s="79"/>
      <c r="H71" s="79"/>
      <c r="I71" s="79"/>
      <c r="J71" s="79"/>
      <c r="K71" s="79"/>
    </row>
    <row r="72" spans="1:12" ht="18" customHeight="1" x14ac:dyDescent="0.2">
      <c r="A72" s="79"/>
      <c r="B72" s="79"/>
      <c r="C72" s="79"/>
      <c r="D72" s="79"/>
      <c r="E72" s="79"/>
      <c r="F72" s="79"/>
      <c r="G72" s="79"/>
      <c r="H72" s="79"/>
      <c r="I72" s="79"/>
      <c r="J72" s="79"/>
      <c r="K72" s="79"/>
    </row>
    <row r="73" spans="1:12" ht="18" customHeight="1" x14ac:dyDescent="0.2">
      <c r="A73" s="79"/>
      <c r="B73" s="79"/>
      <c r="C73" s="79"/>
      <c r="D73" s="79"/>
      <c r="E73" s="79"/>
      <c r="F73" s="79"/>
      <c r="G73" s="79"/>
      <c r="H73" s="79"/>
      <c r="I73" s="79"/>
      <c r="J73" s="79"/>
      <c r="K73" s="79"/>
    </row>
    <row r="74" spans="1:12" ht="18" customHeight="1" x14ac:dyDescent="0.2">
      <c r="A74" s="79"/>
      <c r="B74" s="79"/>
      <c r="C74" s="79"/>
      <c r="D74" s="79"/>
      <c r="E74" s="79"/>
      <c r="F74" s="79"/>
      <c r="G74" s="79"/>
      <c r="H74" s="79"/>
      <c r="I74" s="79"/>
      <c r="J74" s="79"/>
      <c r="K74" s="79"/>
    </row>
    <row r="75" spans="1:12" ht="18" customHeight="1" x14ac:dyDescent="0.2">
      <c r="A75" s="79"/>
      <c r="B75" s="79"/>
      <c r="C75" s="79"/>
      <c r="D75" s="79"/>
      <c r="E75" s="79"/>
      <c r="F75" s="79"/>
      <c r="G75" s="79"/>
      <c r="H75" s="79"/>
      <c r="I75" s="79"/>
      <c r="J75" s="79"/>
      <c r="K75" s="79"/>
    </row>
    <row r="76" spans="1:12" ht="18" customHeight="1" x14ac:dyDescent="0.2">
      <c r="A76" s="79"/>
      <c r="B76" s="79"/>
      <c r="C76" s="79"/>
      <c r="D76" s="79"/>
      <c r="E76" s="79"/>
      <c r="F76" s="79"/>
      <c r="G76" s="79"/>
      <c r="H76" s="79"/>
      <c r="I76" s="79"/>
      <c r="J76" s="79"/>
      <c r="K76" s="79"/>
    </row>
    <row r="77" spans="1:12" ht="18" customHeight="1" x14ac:dyDescent="0.2">
      <c r="A77" s="79"/>
      <c r="B77" s="79"/>
      <c r="C77" s="79"/>
      <c r="D77" s="79"/>
      <c r="E77" s="79"/>
      <c r="F77" s="79"/>
      <c r="G77" s="79"/>
      <c r="H77" s="79"/>
      <c r="I77" s="79"/>
      <c r="J77" s="79"/>
      <c r="K77" s="79"/>
    </row>
    <row r="78" spans="1:12" x14ac:dyDescent="0.2">
      <c r="A78" s="79"/>
      <c r="B78" s="79"/>
      <c r="C78" s="79"/>
      <c r="D78" s="79"/>
      <c r="E78" s="79"/>
      <c r="F78" s="79"/>
      <c r="G78" s="79"/>
      <c r="H78" s="79"/>
      <c r="I78" s="79"/>
      <c r="J78" s="79"/>
      <c r="K78" s="79"/>
    </row>
    <row r="79" spans="1:12" x14ac:dyDescent="0.2">
      <c r="A79" s="79"/>
      <c r="B79" s="79"/>
      <c r="C79" s="79"/>
      <c r="D79" s="79"/>
      <c r="E79" s="79"/>
      <c r="F79" s="79"/>
      <c r="G79" s="79"/>
      <c r="H79" s="79"/>
      <c r="I79" s="79"/>
      <c r="J79" s="79"/>
      <c r="K79" s="79"/>
    </row>
    <row r="80" spans="1:12" x14ac:dyDescent="0.2">
      <c r="A80" s="79"/>
      <c r="B80" s="79"/>
      <c r="C80" s="79"/>
      <c r="D80" s="79"/>
      <c r="E80" s="79"/>
      <c r="F80" s="79"/>
      <c r="G80" s="79"/>
      <c r="H80" s="79"/>
      <c r="I80" s="79"/>
      <c r="J80" s="79"/>
      <c r="K80" s="79"/>
    </row>
    <row r="81" spans="1:11" x14ac:dyDescent="0.2">
      <c r="A81" s="79"/>
      <c r="B81" s="79"/>
      <c r="C81" s="79"/>
      <c r="D81" s="79"/>
      <c r="E81" s="79"/>
      <c r="F81" s="79"/>
      <c r="G81" s="79"/>
      <c r="H81" s="79"/>
      <c r="I81" s="79"/>
      <c r="J81" s="79"/>
      <c r="K81" s="79"/>
    </row>
    <row r="82" spans="1:11" x14ac:dyDescent="0.2">
      <c r="A82" s="79"/>
      <c r="B82" s="79"/>
      <c r="C82" s="79"/>
      <c r="D82" s="79"/>
      <c r="E82" s="79"/>
      <c r="F82" s="79"/>
      <c r="G82" s="79"/>
      <c r="H82" s="79"/>
      <c r="I82" s="79"/>
      <c r="J82" s="79"/>
      <c r="K82" s="79"/>
    </row>
    <row r="83" spans="1:11" x14ac:dyDescent="0.2">
      <c r="A83" s="79"/>
      <c r="B83" s="79"/>
      <c r="C83" s="79"/>
      <c r="D83" s="79"/>
      <c r="E83" s="79"/>
      <c r="F83" s="79"/>
      <c r="G83" s="79"/>
      <c r="H83" s="79"/>
      <c r="I83" s="79"/>
      <c r="J83" s="79"/>
      <c r="K83" s="79"/>
    </row>
    <row r="84" spans="1:11" x14ac:dyDescent="0.2">
      <c r="A84" s="79"/>
      <c r="B84" s="79"/>
      <c r="C84" s="79"/>
      <c r="D84" s="79"/>
      <c r="E84" s="79"/>
      <c r="F84" s="79"/>
      <c r="G84" s="79"/>
      <c r="H84" s="79"/>
      <c r="I84" s="79"/>
      <c r="J84" s="79"/>
      <c r="K84" s="79"/>
    </row>
    <row r="85" spans="1:11" x14ac:dyDescent="0.2">
      <c r="A85" s="79"/>
      <c r="B85" s="79"/>
      <c r="C85" s="79"/>
      <c r="D85" s="79"/>
      <c r="E85" s="79"/>
      <c r="F85" s="79"/>
      <c r="G85" s="79"/>
      <c r="H85" s="79"/>
      <c r="I85" s="79"/>
      <c r="J85" s="79"/>
      <c r="K85" s="79"/>
    </row>
    <row r="86" spans="1:11" x14ac:dyDescent="0.2">
      <c r="A86" s="79"/>
      <c r="B86" s="79"/>
      <c r="C86" s="79"/>
      <c r="D86" s="79"/>
      <c r="E86" s="79"/>
      <c r="F86" s="79"/>
      <c r="G86" s="79"/>
      <c r="H86" s="79"/>
      <c r="I86" s="79"/>
      <c r="J86" s="79"/>
      <c r="K86" s="79"/>
    </row>
    <row r="87" spans="1:11" x14ac:dyDescent="0.2">
      <c r="A87" s="79"/>
      <c r="B87" s="79"/>
      <c r="C87" s="79"/>
      <c r="D87" s="79"/>
      <c r="E87" s="79"/>
      <c r="F87" s="79"/>
      <c r="G87" s="79"/>
      <c r="H87" s="79"/>
      <c r="I87" s="79"/>
      <c r="J87" s="79"/>
      <c r="K87" s="79"/>
    </row>
    <row r="88" spans="1:11" x14ac:dyDescent="0.2">
      <c r="A88" s="79"/>
      <c r="B88" s="79"/>
      <c r="C88" s="79"/>
      <c r="D88" s="79"/>
      <c r="E88" s="79"/>
      <c r="F88" s="79"/>
      <c r="G88" s="79"/>
      <c r="H88" s="79"/>
      <c r="I88" s="79"/>
      <c r="J88" s="79"/>
      <c r="K88" s="79"/>
    </row>
    <row r="89" spans="1:11" x14ac:dyDescent="0.2">
      <c r="A89" s="79"/>
      <c r="B89" s="79"/>
      <c r="C89" s="79"/>
      <c r="D89" s="79"/>
      <c r="E89" s="79"/>
      <c r="F89" s="79"/>
      <c r="G89" s="79"/>
      <c r="H89" s="79"/>
      <c r="I89" s="79"/>
      <c r="J89" s="79"/>
      <c r="K89" s="79"/>
    </row>
    <row r="90" spans="1:11" x14ac:dyDescent="0.2">
      <c r="A90" s="79"/>
      <c r="B90" s="79"/>
      <c r="C90" s="79"/>
      <c r="D90" s="79"/>
      <c r="E90" s="79"/>
      <c r="F90" s="79"/>
      <c r="G90" s="79"/>
      <c r="H90" s="79"/>
      <c r="I90" s="79"/>
      <c r="J90" s="79"/>
      <c r="K90" s="79"/>
    </row>
  </sheetData>
  <mergeCells count="43">
    <mergeCell ref="K69:L69"/>
    <mergeCell ref="A68:B68"/>
    <mergeCell ref="C68:D68"/>
    <mergeCell ref="E68:F68"/>
    <mergeCell ref="G68:H68"/>
    <mergeCell ref="I68:J68"/>
    <mergeCell ref="K68:L68"/>
    <mergeCell ref="A69:B69"/>
    <mergeCell ref="C69:D69"/>
    <mergeCell ref="E69:F69"/>
    <mergeCell ref="G69:H69"/>
    <mergeCell ref="I69:J69"/>
    <mergeCell ref="B53:B60"/>
    <mergeCell ref="C53:D56"/>
    <mergeCell ref="C57:D60"/>
    <mergeCell ref="G61:H61"/>
    <mergeCell ref="B62:D62"/>
    <mergeCell ref="G62:H62"/>
    <mergeCell ref="B32:B51"/>
    <mergeCell ref="C32:D35"/>
    <mergeCell ref="C36:D39"/>
    <mergeCell ref="C40:D43"/>
    <mergeCell ref="C44:D47"/>
    <mergeCell ref="C48:D51"/>
    <mergeCell ref="E21:I21"/>
    <mergeCell ref="J21:K22"/>
    <mergeCell ref="E22:I22"/>
    <mergeCell ref="B25:B29"/>
    <mergeCell ref="D25:I26"/>
    <mergeCell ref="C27:I28"/>
    <mergeCell ref="B17:B19"/>
    <mergeCell ref="E17:I17"/>
    <mergeCell ref="J17:K18"/>
    <mergeCell ref="E18:I18"/>
    <mergeCell ref="E19:I19"/>
    <mergeCell ref="J19:K20"/>
    <mergeCell ref="E20:I20"/>
    <mergeCell ref="B10:F10"/>
    <mergeCell ref="H10:K10"/>
    <mergeCell ref="B12:B14"/>
    <mergeCell ref="C12:K12"/>
    <mergeCell ref="C13:K13"/>
    <mergeCell ref="C14:K14"/>
  </mergeCells>
  <hyperlinks>
    <hyperlink ref="D5" r:id="rId1" xr:uid="{A6147C69-905B-4D8F-A094-39A104576D58}"/>
    <hyperlink ref="D7" r:id="rId2" xr:uid="{10DD74D5-FDF4-4F59-99FB-BDE6F2A9FACC}"/>
    <hyperlink ref="D8" r:id="rId3" xr:uid="{8F657771-55EA-4E24-89F3-A5552019B1D6}"/>
    <hyperlink ref="J5" r:id="rId4" xr:uid="{243E3616-6A53-4999-B6F3-25A39555D14A}"/>
    <hyperlink ref="J7" r:id="rId5" xr:uid="{F6D529A4-5748-4B90-BE12-50354490BA15}"/>
    <hyperlink ref="J8" r:id="rId6" xr:uid="{04DEEEA0-4482-4C70-A0A3-8BE323A671AE}"/>
  </hyperlinks>
  <printOptions horizontalCentered="1"/>
  <pageMargins left="0.51181102362204722" right="0.51181102362204722" top="0.55118110236220474" bottom="0.55118110236220474" header="0.31496062992125984" footer="0.31496062992125984"/>
  <pageSetup paperSize="9" scale="71" fitToHeight="0" orientation="portrait" r:id="rId7"/>
  <headerFooter differentFirst="1">
    <oddHeader>&amp;L&amp;"-,Gras"Centre Hospitalier Durécu Lavoisier de Darnétal&amp;"-,Normal"
Reconstruction du SMR et restructuration de l'EHPAD au Centre Hospitalier Durécu-Lavoisier
DCE - DPGF - Lot n°1&amp;RJuillet 2025 
N° d'affaire : B240046</oddHeader>
    <oddFooter>&amp;L&amp;10&amp;Z&amp;F&amp;RSOGETI BATIMENT
&amp;P</oddFooter>
  </headerFooter>
  <rowBreaks count="1" manualBreakCount="1">
    <brk id="65" max="10" man="1"/>
  </rowBreaks>
  <drawing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54A5A9-1EB0-4690-B738-482F51A56E09}">
  <sheetPr codeName="Feuil2">
    <pageSetUpPr fitToPage="1"/>
  </sheetPr>
  <dimension ref="A1:ZI30"/>
  <sheetViews>
    <sheetView showGridLines="0" showZeros="0" view="pageBreakPreview" zoomScaleNormal="100" zoomScaleSheetLayoutView="100" workbookViewId="0">
      <pane ySplit="2" topLeftCell="A3" activePane="bottomLeft" state="frozen"/>
      <selection pane="bottomLeft" activeCell="D15" sqref="D15"/>
    </sheetView>
  </sheetViews>
  <sheetFormatPr baseColWidth="10" defaultColWidth="10.7109375" defaultRowHeight="15" x14ac:dyDescent="0.25"/>
  <cols>
    <col min="1" max="1" width="10.7109375" style="99"/>
    <col min="2" max="2" width="11" style="99" customWidth="1"/>
    <col min="3" max="3" width="46.7109375" style="99" customWidth="1"/>
    <col min="4" max="4" width="4.7109375" style="113" customWidth="1"/>
    <col min="5" max="6" width="10.7109375" style="121" customWidth="1"/>
    <col min="7" max="7" width="10.7109375" style="122" customWidth="1"/>
    <col min="8" max="8" width="12.7109375" style="122" customWidth="1"/>
    <col min="9" max="9" width="1.7109375" style="121" customWidth="1"/>
    <col min="10" max="11" width="10.7109375" style="121" customWidth="1"/>
    <col min="12" max="12" width="10.7109375" style="122" customWidth="1"/>
    <col min="13" max="13" width="12.7109375" style="122" customWidth="1"/>
    <col min="14" max="14" width="1.7109375" style="121" customWidth="1"/>
    <col min="15" max="16" width="10.7109375" style="121" customWidth="1"/>
    <col min="17" max="17" width="10.7109375" style="122" customWidth="1"/>
    <col min="18" max="18" width="12.7109375" style="122" customWidth="1"/>
    <col min="19" max="19" width="1.7109375" style="99" customWidth="1"/>
    <col min="20" max="683" width="10.7109375" style="99"/>
    <col min="684" max="686" width="10.7109375" style="99" customWidth="1"/>
    <col min="687" max="16384" width="10.7109375" style="99"/>
  </cols>
  <sheetData>
    <row r="1" spans="1:685" s="116" customFormat="1" ht="24" customHeight="1" x14ac:dyDescent="0.25">
      <c r="A1" s="202"/>
      <c r="B1" s="203" t="s">
        <v>22</v>
      </c>
      <c r="C1" s="203" t="s">
        <v>23</v>
      </c>
      <c r="D1" s="205" t="s">
        <v>3</v>
      </c>
      <c r="E1" s="212" t="s">
        <v>0</v>
      </c>
      <c r="F1" s="213"/>
      <c r="G1" s="213"/>
      <c r="H1" s="214"/>
      <c r="I1" s="2"/>
      <c r="J1" s="212" t="s">
        <v>1</v>
      </c>
      <c r="K1" s="213"/>
      <c r="L1" s="213"/>
      <c r="M1" s="214"/>
      <c r="N1" s="2"/>
      <c r="O1" s="212" t="s">
        <v>2</v>
      </c>
      <c r="P1" s="213"/>
      <c r="Q1" s="213"/>
      <c r="R1" s="214"/>
    </row>
    <row r="2" spans="1:685" s="116" customFormat="1" ht="28.5" customHeight="1" x14ac:dyDescent="0.25">
      <c r="A2" s="202"/>
      <c r="B2" s="204"/>
      <c r="C2" s="204"/>
      <c r="D2" s="206" t="s">
        <v>3</v>
      </c>
      <c r="E2" s="117" t="s">
        <v>4</v>
      </c>
      <c r="F2" s="117" t="s">
        <v>5</v>
      </c>
      <c r="G2" s="118" t="s">
        <v>6</v>
      </c>
      <c r="H2" s="118" t="s">
        <v>7</v>
      </c>
      <c r="I2" s="3"/>
      <c r="J2" s="119" t="s">
        <v>8</v>
      </c>
      <c r="K2" s="117" t="s">
        <v>9</v>
      </c>
      <c r="L2" s="118" t="s">
        <v>10</v>
      </c>
      <c r="M2" s="120" t="s">
        <v>11</v>
      </c>
      <c r="N2" s="3"/>
      <c r="O2" s="117" t="s">
        <v>12</v>
      </c>
      <c r="P2" s="117" t="s">
        <v>13</v>
      </c>
      <c r="Q2" s="118" t="s">
        <v>14</v>
      </c>
      <c r="R2" s="118" t="s">
        <v>15</v>
      </c>
    </row>
    <row r="3" spans="1:685" s="116" customFormat="1" ht="60.75" customHeight="1" x14ac:dyDescent="0.25">
      <c r="A3" s="1"/>
      <c r="B3" s="209" t="s">
        <v>24</v>
      </c>
      <c r="C3" s="210"/>
      <c r="D3" s="210"/>
      <c r="E3" s="210"/>
      <c r="F3" s="210"/>
      <c r="G3" s="210"/>
      <c r="H3" s="210"/>
      <c r="I3" s="210"/>
      <c r="J3" s="210"/>
      <c r="K3" s="210"/>
      <c r="L3" s="210"/>
      <c r="M3" s="210"/>
      <c r="N3" s="210"/>
      <c r="O3" s="210"/>
      <c r="P3" s="210"/>
      <c r="Q3" s="210"/>
      <c r="R3" s="211"/>
    </row>
    <row r="4" spans="1:685" x14ac:dyDescent="0.25">
      <c r="B4" s="91"/>
      <c r="C4" s="92"/>
      <c r="D4" s="101"/>
      <c r="E4" s="102"/>
      <c r="F4" s="93"/>
      <c r="G4" s="103"/>
      <c r="H4" s="104"/>
      <c r="I4" s="94"/>
      <c r="J4" s="105"/>
      <c r="K4" s="93"/>
      <c r="L4" s="103"/>
      <c r="M4" s="104"/>
      <c r="N4" s="94"/>
      <c r="O4" s="105"/>
      <c r="P4" s="93"/>
      <c r="Q4" s="103"/>
      <c r="R4" s="104"/>
      <c r="S4" s="95"/>
      <c r="ZH4" s="99" t="s">
        <v>16</v>
      </c>
      <c r="ZI4" s="96" t="s">
        <v>17</v>
      </c>
    </row>
    <row r="5" spans="1:685" ht="34.5" customHeight="1" x14ac:dyDescent="0.25">
      <c r="B5" s="207" t="s">
        <v>130</v>
      </c>
      <c r="C5" s="208"/>
      <c r="D5" s="114"/>
      <c r="E5" s="102"/>
      <c r="F5" s="93"/>
      <c r="G5" s="103"/>
      <c r="H5" s="104"/>
      <c r="I5" s="94"/>
      <c r="J5" s="105"/>
      <c r="K5" s="93"/>
      <c r="L5" s="103"/>
      <c r="M5" s="104"/>
      <c r="N5" s="94"/>
      <c r="O5" s="105"/>
      <c r="P5" s="93"/>
      <c r="Q5" s="103"/>
      <c r="R5" s="104"/>
      <c r="S5" s="95"/>
      <c r="ZI5" s="96"/>
    </row>
    <row r="6" spans="1:685" ht="24.75" customHeight="1" x14ac:dyDescent="0.25">
      <c r="B6" s="97"/>
      <c r="C6" s="98"/>
      <c r="D6" s="101"/>
      <c r="E6" s="102"/>
      <c r="F6" s="93"/>
      <c r="G6" s="103"/>
      <c r="H6" s="104"/>
      <c r="I6" s="94"/>
      <c r="J6" s="105"/>
      <c r="K6" s="93"/>
      <c r="L6" s="103"/>
      <c r="M6" s="104"/>
      <c r="N6" s="94"/>
      <c r="O6" s="105"/>
      <c r="P6" s="93"/>
      <c r="Q6" s="103"/>
      <c r="R6" s="104"/>
      <c r="S6" s="95"/>
      <c r="ZI6" s="96"/>
    </row>
    <row r="7" spans="1:685" x14ac:dyDescent="0.25">
      <c r="B7" s="100"/>
      <c r="C7" s="226" t="s">
        <v>131</v>
      </c>
      <c r="D7" s="101"/>
      <c r="E7" s="102"/>
      <c r="F7" s="93"/>
      <c r="G7" s="103"/>
      <c r="H7" s="104"/>
      <c r="I7" s="94"/>
      <c r="J7" s="105"/>
      <c r="K7" s="93"/>
      <c r="L7" s="103"/>
      <c r="M7" s="104"/>
      <c r="N7" s="94"/>
      <c r="O7" s="105"/>
      <c r="P7" s="93"/>
      <c r="Q7" s="103"/>
      <c r="R7" s="104"/>
      <c r="S7" s="95"/>
      <c r="ZI7" s="96"/>
    </row>
    <row r="8" spans="1:685" x14ac:dyDescent="0.25">
      <c r="B8" s="100"/>
      <c r="C8" s="126" t="s">
        <v>132</v>
      </c>
      <c r="D8" s="101"/>
      <c r="E8" s="102"/>
      <c r="F8" s="93"/>
      <c r="G8" s="103"/>
      <c r="H8" s="104"/>
      <c r="I8" s="94"/>
      <c r="J8" s="105"/>
      <c r="K8" s="93"/>
      <c r="L8" s="103"/>
      <c r="M8" s="104"/>
      <c r="N8" s="94"/>
      <c r="O8" s="227" t="s">
        <v>126</v>
      </c>
      <c r="P8" s="228">
        <v>1</v>
      </c>
      <c r="Q8" s="103"/>
      <c r="R8" s="104"/>
      <c r="S8" s="95"/>
      <c r="ZI8" s="96"/>
    </row>
    <row r="9" spans="1:685" x14ac:dyDescent="0.25">
      <c r="B9" s="100"/>
      <c r="C9" s="126" t="s">
        <v>133</v>
      </c>
      <c r="D9" s="101"/>
      <c r="E9" s="102"/>
      <c r="F9" s="93"/>
      <c r="G9" s="103"/>
      <c r="H9" s="104"/>
      <c r="I9" s="94"/>
      <c r="J9" s="105"/>
      <c r="K9" s="93"/>
      <c r="L9" s="103"/>
      <c r="M9" s="104"/>
      <c r="N9" s="94"/>
      <c r="O9" s="227" t="s">
        <v>126</v>
      </c>
      <c r="P9" s="228">
        <v>1</v>
      </c>
      <c r="Q9" s="103"/>
      <c r="R9" s="104"/>
      <c r="S9" s="95"/>
      <c r="ZI9" s="96"/>
    </row>
    <row r="10" spans="1:685" x14ac:dyDescent="0.25">
      <c r="B10" s="106"/>
      <c r="C10" s="126" t="s">
        <v>138</v>
      </c>
      <c r="D10" s="101"/>
      <c r="E10" s="132"/>
      <c r="F10" s="133"/>
      <c r="G10" s="132"/>
      <c r="H10" s="134"/>
      <c r="I10" s="94"/>
      <c r="J10" s="105"/>
      <c r="K10" s="93"/>
      <c r="L10" s="103"/>
      <c r="M10" s="134"/>
      <c r="N10" s="94"/>
      <c r="O10" s="227" t="s">
        <v>126</v>
      </c>
      <c r="P10" s="228">
        <v>1</v>
      </c>
      <c r="Q10" s="103"/>
      <c r="R10" s="134"/>
      <c r="S10" s="95"/>
      <c r="ZI10" s="96"/>
    </row>
    <row r="11" spans="1:685" x14ac:dyDescent="0.25">
      <c r="B11" s="106"/>
      <c r="C11" s="126" t="s">
        <v>134</v>
      </c>
      <c r="D11" s="101"/>
      <c r="E11" s="132"/>
      <c r="F11" s="133"/>
      <c r="G11" s="132"/>
      <c r="H11" s="134"/>
      <c r="I11" s="94"/>
      <c r="J11" s="105"/>
      <c r="K11" s="93"/>
      <c r="L11" s="103"/>
      <c r="M11" s="134"/>
      <c r="N11" s="94"/>
      <c r="O11" s="227" t="s">
        <v>126</v>
      </c>
      <c r="P11" s="228">
        <v>1</v>
      </c>
      <c r="Q11" s="103"/>
      <c r="R11" s="134"/>
      <c r="S11" s="95"/>
      <c r="ZI11" s="96"/>
    </row>
    <row r="12" spans="1:685" x14ac:dyDescent="0.25">
      <c r="B12" s="106"/>
      <c r="C12" s="126" t="s">
        <v>135</v>
      </c>
      <c r="D12" s="101"/>
      <c r="E12" s="132"/>
      <c r="F12" s="133"/>
      <c r="G12" s="132"/>
      <c r="H12" s="134"/>
      <c r="I12" s="94"/>
      <c r="J12" s="105"/>
      <c r="K12" s="93"/>
      <c r="L12" s="103"/>
      <c r="M12" s="134"/>
      <c r="N12" s="94"/>
      <c r="O12" s="227" t="s">
        <v>126</v>
      </c>
      <c r="P12" s="228">
        <v>1</v>
      </c>
      <c r="Q12" s="103"/>
      <c r="R12" s="134"/>
      <c r="S12" s="95"/>
      <c r="ZI12" s="96"/>
    </row>
    <row r="13" spans="1:685" x14ac:dyDescent="0.25">
      <c r="B13" s="106"/>
      <c r="C13" s="126" t="s">
        <v>136</v>
      </c>
      <c r="D13" s="101"/>
      <c r="E13" s="132"/>
      <c r="F13" s="133"/>
      <c r="G13" s="132"/>
      <c r="H13" s="134"/>
      <c r="I13" s="94"/>
      <c r="J13" s="105"/>
      <c r="K13" s="93"/>
      <c r="L13" s="103"/>
      <c r="M13" s="134"/>
      <c r="N13" s="94"/>
      <c r="O13" s="227" t="s">
        <v>126</v>
      </c>
      <c r="P13" s="228">
        <v>1</v>
      </c>
      <c r="Q13" s="103"/>
      <c r="R13" s="134"/>
      <c r="S13" s="95"/>
      <c r="ZI13" s="96"/>
    </row>
    <row r="14" spans="1:685" x14ac:dyDescent="0.25">
      <c r="B14" s="106"/>
      <c r="C14" s="126"/>
      <c r="D14" s="101"/>
      <c r="E14" s="132"/>
      <c r="F14" s="133"/>
      <c r="G14" s="132"/>
      <c r="H14" s="134"/>
      <c r="I14" s="94"/>
      <c r="J14" s="105"/>
      <c r="K14" s="93"/>
      <c r="L14" s="103"/>
      <c r="M14" s="134"/>
      <c r="N14" s="94"/>
      <c r="O14" s="227"/>
      <c r="P14" s="228"/>
      <c r="Q14" s="103"/>
      <c r="R14" s="134"/>
      <c r="S14" s="95"/>
      <c r="ZI14" s="96"/>
    </row>
    <row r="15" spans="1:685" x14ac:dyDescent="0.25">
      <c r="B15" s="106"/>
      <c r="C15" s="126"/>
      <c r="D15" s="101"/>
      <c r="E15" s="132"/>
      <c r="F15" s="133"/>
      <c r="G15" s="132"/>
      <c r="H15" s="134"/>
      <c r="I15" s="94"/>
      <c r="J15" s="105"/>
      <c r="K15" s="93"/>
      <c r="L15" s="103"/>
      <c r="M15" s="134"/>
      <c r="N15" s="94"/>
      <c r="O15" s="227"/>
      <c r="P15" s="228"/>
      <c r="Q15" s="103"/>
      <c r="R15" s="134"/>
      <c r="S15" s="95"/>
      <c r="ZI15" s="96"/>
    </row>
    <row r="16" spans="1:685" x14ac:dyDescent="0.25">
      <c r="B16" s="106"/>
      <c r="C16" s="226" t="s">
        <v>137</v>
      </c>
      <c r="D16" s="101"/>
      <c r="E16" s="132"/>
      <c r="F16" s="133"/>
      <c r="G16" s="132"/>
      <c r="H16" s="134"/>
      <c r="I16" s="94"/>
      <c r="J16" s="105"/>
      <c r="K16" s="93"/>
      <c r="L16" s="103"/>
      <c r="M16" s="134"/>
      <c r="N16" s="94"/>
      <c r="O16" s="229"/>
      <c r="P16" s="228"/>
      <c r="Q16" s="103"/>
      <c r="R16" s="134"/>
      <c r="S16" s="95"/>
      <c r="ZI16" s="96"/>
    </row>
    <row r="17" spans="2:685" x14ac:dyDescent="0.25">
      <c r="B17" s="106"/>
      <c r="C17" s="126" t="s">
        <v>132</v>
      </c>
      <c r="D17" s="101"/>
      <c r="E17" s="132"/>
      <c r="F17" s="133"/>
      <c r="G17" s="132"/>
      <c r="H17" s="134"/>
      <c r="I17" s="94"/>
      <c r="J17" s="105"/>
      <c r="K17" s="93"/>
      <c r="L17" s="103"/>
      <c r="M17" s="134"/>
      <c r="N17" s="94"/>
      <c r="O17" s="227" t="s">
        <v>126</v>
      </c>
      <c r="P17" s="228">
        <v>1</v>
      </c>
      <c r="Q17" s="103"/>
      <c r="R17" s="134"/>
      <c r="S17" s="95"/>
      <c r="ZI17" s="96"/>
    </row>
    <row r="18" spans="2:685" x14ac:dyDescent="0.25">
      <c r="B18" s="106"/>
      <c r="C18" s="126" t="s">
        <v>133</v>
      </c>
      <c r="D18" s="101"/>
      <c r="E18" s="132"/>
      <c r="F18" s="133"/>
      <c r="G18" s="132"/>
      <c r="H18" s="134"/>
      <c r="I18" s="94"/>
      <c r="J18" s="105"/>
      <c r="K18" s="93"/>
      <c r="L18" s="103"/>
      <c r="M18" s="134"/>
      <c r="N18" s="94"/>
      <c r="O18" s="227" t="s">
        <v>126</v>
      </c>
      <c r="P18" s="228">
        <v>1</v>
      </c>
      <c r="Q18" s="103"/>
      <c r="R18" s="134"/>
      <c r="S18" s="95"/>
      <c r="ZI18" s="96"/>
    </row>
    <row r="19" spans="2:685" x14ac:dyDescent="0.25">
      <c r="B19" s="106"/>
      <c r="C19" s="126" t="s">
        <v>138</v>
      </c>
      <c r="D19" s="101"/>
      <c r="E19" s="132"/>
      <c r="F19" s="133"/>
      <c r="G19" s="132"/>
      <c r="H19" s="134"/>
      <c r="I19" s="94"/>
      <c r="J19" s="105"/>
      <c r="K19" s="93"/>
      <c r="L19" s="103"/>
      <c r="M19" s="134"/>
      <c r="N19" s="94"/>
      <c r="O19" s="227" t="s">
        <v>126</v>
      </c>
      <c r="P19" s="228">
        <v>1</v>
      </c>
      <c r="Q19" s="103"/>
      <c r="R19" s="134"/>
      <c r="S19" s="95"/>
      <c r="ZI19" s="96"/>
    </row>
    <row r="20" spans="2:685" x14ac:dyDescent="0.25">
      <c r="B20" s="106"/>
      <c r="C20" s="126" t="s">
        <v>134</v>
      </c>
      <c r="D20" s="101"/>
      <c r="E20" s="132"/>
      <c r="F20" s="133"/>
      <c r="G20" s="132"/>
      <c r="H20" s="134"/>
      <c r="I20" s="94"/>
      <c r="J20" s="105"/>
      <c r="K20" s="93"/>
      <c r="L20" s="103"/>
      <c r="M20" s="134"/>
      <c r="N20" s="94"/>
      <c r="O20" s="227" t="s">
        <v>126</v>
      </c>
      <c r="P20" s="228">
        <v>1</v>
      </c>
      <c r="Q20" s="103"/>
      <c r="R20" s="134"/>
      <c r="S20" s="95"/>
      <c r="ZI20" s="96"/>
    </row>
    <row r="21" spans="2:685" x14ac:dyDescent="0.25">
      <c r="B21" s="106"/>
      <c r="C21" s="126" t="s">
        <v>135</v>
      </c>
      <c r="D21" s="101"/>
      <c r="E21" s="132"/>
      <c r="F21" s="133"/>
      <c r="G21" s="132"/>
      <c r="H21" s="134"/>
      <c r="I21" s="94"/>
      <c r="J21" s="105"/>
      <c r="K21" s="93"/>
      <c r="L21" s="103"/>
      <c r="M21" s="134"/>
      <c r="N21" s="94"/>
      <c r="O21" s="227" t="s">
        <v>126</v>
      </c>
      <c r="P21" s="228">
        <v>1</v>
      </c>
      <c r="Q21" s="103"/>
      <c r="R21" s="134"/>
      <c r="S21" s="95"/>
      <c r="ZI21" s="96"/>
    </row>
    <row r="22" spans="2:685" x14ac:dyDescent="0.25">
      <c r="B22" s="106"/>
      <c r="C22" s="126" t="s">
        <v>136</v>
      </c>
      <c r="D22" s="101"/>
      <c r="E22" s="132"/>
      <c r="F22" s="133"/>
      <c r="G22" s="132"/>
      <c r="H22" s="134"/>
      <c r="I22" s="94"/>
      <c r="J22" s="105"/>
      <c r="K22" s="93"/>
      <c r="L22" s="103"/>
      <c r="M22" s="134"/>
      <c r="N22" s="94"/>
      <c r="O22" s="227" t="s">
        <v>126</v>
      </c>
      <c r="P22" s="228">
        <v>1</v>
      </c>
      <c r="Q22" s="103"/>
      <c r="R22" s="134"/>
      <c r="S22" s="95"/>
      <c r="ZI22" s="96"/>
    </row>
    <row r="23" spans="2:685" x14ac:dyDescent="0.25">
      <c r="B23" s="106"/>
      <c r="C23" s="126"/>
      <c r="D23" s="101"/>
      <c r="E23" s="132"/>
      <c r="F23" s="133"/>
      <c r="G23" s="132"/>
      <c r="H23" s="134"/>
      <c r="I23" s="94"/>
      <c r="J23" s="105"/>
      <c r="K23" s="93"/>
      <c r="L23" s="103"/>
      <c r="M23" s="134"/>
      <c r="N23" s="94"/>
      <c r="O23" s="105"/>
      <c r="P23" s="93"/>
      <c r="Q23" s="103"/>
      <c r="R23" s="134"/>
      <c r="S23" s="95"/>
      <c r="ZI23" s="96"/>
    </row>
    <row r="24" spans="2:685" ht="30.75" customHeight="1" x14ac:dyDescent="0.25">
      <c r="B24" s="106"/>
      <c r="C24" s="126"/>
      <c r="D24" s="128"/>
      <c r="E24" s="135"/>
      <c r="F24" s="136"/>
      <c r="G24" s="135"/>
      <c r="H24" s="137"/>
      <c r="I24" s="131"/>
      <c r="J24" s="127"/>
      <c r="K24" s="129"/>
      <c r="L24" s="130"/>
      <c r="M24" s="137"/>
      <c r="N24" s="131"/>
      <c r="O24" s="127"/>
      <c r="P24" s="93"/>
      <c r="Q24" s="103"/>
      <c r="R24" s="137"/>
      <c r="S24" s="95"/>
      <c r="ZI24" s="96"/>
    </row>
    <row r="25" spans="2:685" x14ac:dyDescent="0.25">
      <c r="B25" s="107"/>
      <c r="C25" s="107"/>
      <c r="D25" s="115"/>
      <c r="E25" s="108"/>
      <c r="F25" s="108"/>
      <c r="G25" s="109"/>
      <c r="H25" s="109"/>
      <c r="J25" s="108"/>
      <c r="K25" s="108"/>
      <c r="L25" s="109"/>
      <c r="M25" s="109"/>
      <c r="O25" s="108"/>
      <c r="P25" s="108"/>
      <c r="Q25" s="109"/>
      <c r="R25" s="109"/>
    </row>
    <row r="26" spans="2:685" x14ac:dyDescent="0.25">
      <c r="C26" s="110" t="s">
        <v>139</v>
      </c>
      <c r="H26" s="123">
        <f>SUM(H4:H25)</f>
        <v>0</v>
      </c>
      <c r="I26" s="124">
        <f>SUM(I4:I25)</f>
        <v>0</v>
      </c>
      <c r="J26" s="124"/>
      <c r="K26" s="124"/>
      <c r="L26" s="123"/>
      <c r="M26" s="123">
        <f>SUM(M4:M25)</f>
        <v>0</v>
      </c>
      <c r="N26" s="124">
        <f>SUM(N4:N25)</f>
        <v>0</v>
      </c>
      <c r="O26" s="124"/>
      <c r="P26" s="124"/>
      <c r="Q26" s="123"/>
      <c r="R26" s="123">
        <f>SUM(R4:R25)</f>
        <v>0</v>
      </c>
      <c r="ZH26" s="99" t="s">
        <v>18</v>
      </c>
    </row>
    <row r="27" spans="2:685" x14ac:dyDescent="0.25">
      <c r="B27" s="111">
        <v>20</v>
      </c>
      <c r="C27" s="112" t="str">
        <f>CONCATENATE("Montant TVA (",B27,"%)")</f>
        <v>Montant TVA (20%)</v>
      </c>
      <c r="H27" s="123">
        <f>H26*20%</f>
        <v>0</v>
      </c>
      <c r="I27" s="124">
        <f>I26*20%</f>
        <v>0</v>
      </c>
      <c r="J27" s="124"/>
      <c r="K27" s="124"/>
      <c r="L27" s="123"/>
      <c r="M27" s="123">
        <f>M26*20%</f>
        <v>0</v>
      </c>
      <c r="N27" s="124">
        <f>N26*20%</f>
        <v>0</v>
      </c>
      <c r="O27" s="124"/>
      <c r="P27" s="124"/>
      <c r="Q27" s="123"/>
      <c r="R27" s="123">
        <f>R26*20%</f>
        <v>0</v>
      </c>
      <c r="ZH27" s="99" t="s">
        <v>19</v>
      </c>
    </row>
    <row r="28" spans="2:685" x14ac:dyDescent="0.25">
      <c r="C28" s="112" t="s">
        <v>20</v>
      </c>
      <c r="H28" s="123">
        <f>SUM(H26:H27)</f>
        <v>0</v>
      </c>
      <c r="I28" s="124">
        <f>SUM(I26:I27)</f>
        <v>0</v>
      </c>
      <c r="J28" s="124"/>
      <c r="K28" s="124"/>
      <c r="L28" s="123"/>
      <c r="M28" s="123">
        <f>SUM(M26:M27)</f>
        <v>0</v>
      </c>
      <c r="N28" s="124">
        <f>SUM(N26:N27)</f>
        <v>0</v>
      </c>
      <c r="O28" s="124"/>
      <c r="P28" s="124"/>
      <c r="Q28" s="123"/>
      <c r="R28" s="123">
        <f>SUM(R26:R27)</f>
        <v>0</v>
      </c>
      <c r="ZH28" s="99" t="s">
        <v>21</v>
      </c>
    </row>
    <row r="29" spans="2:685" x14ac:dyDescent="0.25">
      <c r="H29" s="123"/>
      <c r="M29" s="123"/>
      <c r="R29" s="123"/>
    </row>
    <row r="30" spans="2:685" x14ac:dyDescent="0.25">
      <c r="H30" s="123"/>
      <c r="M30" s="123"/>
      <c r="R30" s="123"/>
    </row>
  </sheetData>
  <mergeCells count="9">
    <mergeCell ref="A1:A2"/>
    <mergeCell ref="B1:B2"/>
    <mergeCell ref="C1:C2"/>
    <mergeCell ref="D1:D2"/>
    <mergeCell ref="B5:C5"/>
    <mergeCell ref="B3:R3"/>
    <mergeCell ref="E1:H1"/>
    <mergeCell ref="J1:M1"/>
    <mergeCell ref="O1:R1"/>
  </mergeCells>
  <phoneticPr fontId="61" type="noConversion"/>
  <printOptions horizontalCentered="1"/>
  <pageMargins left="0.6692913385826772" right="0.6692913385826772" top="1.0629921259842521" bottom="1.0629921259842521" header="0.35433070866141736" footer="0.55118110236220474"/>
  <pageSetup paperSize="9" scale="65" firstPageNumber="3" fitToHeight="0" orientation="landscape" useFirstPageNumber="1" r:id="rId1"/>
  <headerFooter>
    <oddHeader>&amp;L&amp;"-,Gras"Centre Hospitalier Durécu Lavoisier de Darnétal
&amp;"-,Normal"Reconstruction du SMR et restructuration de l'EHPAD au Centre Hospitalier Durécu-Lavoisier
DCE - DPGF - Lot n°1&amp;RJuillet 2025 
N° d'affaire : B240046</oddHeader>
    <oddFooter>&amp;L&amp;Z&amp;F&amp;RSOGETI BATIMENT
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E78C59-3220-4B63-987A-BF16C4E6E180}">
  <sheetPr codeName="Feuil3"/>
  <dimension ref="A1:I61"/>
  <sheetViews>
    <sheetView showZeros="0" zoomScaleNormal="100" zoomScaleSheetLayoutView="115" workbookViewId="0">
      <selection activeCell="I51" sqref="I51"/>
    </sheetView>
  </sheetViews>
  <sheetFormatPr baseColWidth="10" defaultRowHeight="12.75" x14ac:dyDescent="0.2"/>
  <cols>
    <col min="1" max="1" width="6.85546875" style="6" bestFit="1" customWidth="1"/>
    <col min="2" max="2" width="6.5703125" style="6" customWidth="1"/>
    <col min="3" max="3" width="39.28515625" style="6" bestFit="1" customWidth="1"/>
    <col min="4" max="4" width="11.42578125" style="6"/>
    <col min="5" max="5" width="12.7109375" style="6" customWidth="1"/>
    <col min="6" max="256" width="11.42578125" style="6"/>
    <col min="257" max="257" width="6.85546875" style="6" bestFit="1" customWidth="1"/>
    <col min="258" max="258" width="6.5703125" style="6" customWidth="1"/>
    <col min="259" max="259" width="39.28515625" style="6" bestFit="1" customWidth="1"/>
    <col min="260" max="260" width="11.42578125" style="6"/>
    <col min="261" max="261" width="12.7109375" style="6" customWidth="1"/>
    <col min="262" max="512" width="11.42578125" style="6"/>
    <col min="513" max="513" width="6.85546875" style="6" bestFit="1" customWidth="1"/>
    <col min="514" max="514" width="6.5703125" style="6" customWidth="1"/>
    <col min="515" max="515" width="39.28515625" style="6" bestFit="1" customWidth="1"/>
    <col min="516" max="516" width="11.42578125" style="6"/>
    <col min="517" max="517" width="12.7109375" style="6" customWidth="1"/>
    <col min="518" max="768" width="11.42578125" style="6"/>
    <col min="769" max="769" width="6.85546875" style="6" bestFit="1" customWidth="1"/>
    <col min="770" max="770" width="6.5703125" style="6" customWidth="1"/>
    <col min="771" max="771" width="39.28515625" style="6" bestFit="1" customWidth="1"/>
    <col min="772" max="772" width="11.42578125" style="6"/>
    <col min="773" max="773" width="12.7109375" style="6" customWidth="1"/>
    <col min="774" max="1024" width="11.42578125" style="6"/>
    <col min="1025" max="1025" width="6.85546875" style="6" bestFit="1" customWidth="1"/>
    <col min="1026" max="1026" width="6.5703125" style="6" customWidth="1"/>
    <col min="1027" max="1027" width="39.28515625" style="6" bestFit="1" customWidth="1"/>
    <col min="1028" max="1028" width="11.42578125" style="6"/>
    <col min="1029" max="1029" width="12.7109375" style="6" customWidth="1"/>
    <col min="1030" max="1280" width="11.42578125" style="6"/>
    <col min="1281" max="1281" width="6.85546875" style="6" bestFit="1" customWidth="1"/>
    <col min="1282" max="1282" width="6.5703125" style="6" customWidth="1"/>
    <col min="1283" max="1283" width="39.28515625" style="6" bestFit="1" customWidth="1"/>
    <col min="1284" max="1284" width="11.42578125" style="6"/>
    <col min="1285" max="1285" width="12.7109375" style="6" customWidth="1"/>
    <col min="1286" max="1536" width="11.42578125" style="6"/>
    <col min="1537" max="1537" width="6.85546875" style="6" bestFit="1" customWidth="1"/>
    <col min="1538" max="1538" width="6.5703125" style="6" customWidth="1"/>
    <col min="1539" max="1539" width="39.28515625" style="6" bestFit="1" customWidth="1"/>
    <col min="1540" max="1540" width="11.42578125" style="6"/>
    <col min="1541" max="1541" width="12.7109375" style="6" customWidth="1"/>
    <col min="1542" max="1792" width="11.42578125" style="6"/>
    <col min="1793" max="1793" width="6.85546875" style="6" bestFit="1" customWidth="1"/>
    <col min="1794" max="1794" width="6.5703125" style="6" customWidth="1"/>
    <col min="1795" max="1795" width="39.28515625" style="6" bestFit="1" customWidth="1"/>
    <col min="1796" max="1796" width="11.42578125" style="6"/>
    <col min="1797" max="1797" width="12.7109375" style="6" customWidth="1"/>
    <col min="1798" max="2048" width="11.42578125" style="6"/>
    <col min="2049" max="2049" width="6.85546875" style="6" bestFit="1" customWidth="1"/>
    <col min="2050" max="2050" width="6.5703125" style="6" customWidth="1"/>
    <col min="2051" max="2051" width="39.28515625" style="6" bestFit="1" customWidth="1"/>
    <col min="2052" max="2052" width="11.42578125" style="6"/>
    <col min="2053" max="2053" width="12.7109375" style="6" customWidth="1"/>
    <col min="2054" max="2304" width="11.42578125" style="6"/>
    <col min="2305" max="2305" width="6.85546875" style="6" bestFit="1" customWidth="1"/>
    <col min="2306" max="2306" width="6.5703125" style="6" customWidth="1"/>
    <col min="2307" max="2307" width="39.28515625" style="6" bestFit="1" customWidth="1"/>
    <col min="2308" max="2308" width="11.42578125" style="6"/>
    <col min="2309" max="2309" width="12.7109375" style="6" customWidth="1"/>
    <col min="2310" max="2560" width="11.42578125" style="6"/>
    <col min="2561" max="2561" width="6.85546875" style="6" bestFit="1" customWidth="1"/>
    <col min="2562" max="2562" width="6.5703125" style="6" customWidth="1"/>
    <col min="2563" max="2563" width="39.28515625" style="6" bestFit="1" customWidth="1"/>
    <col min="2564" max="2564" width="11.42578125" style="6"/>
    <col min="2565" max="2565" width="12.7109375" style="6" customWidth="1"/>
    <col min="2566" max="2816" width="11.42578125" style="6"/>
    <col min="2817" max="2817" width="6.85546875" style="6" bestFit="1" customWidth="1"/>
    <col min="2818" max="2818" width="6.5703125" style="6" customWidth="1"/>
    <col min="2819" max="2819" width="39.28515625" style="6" bestFit="1" customWidth="1"/>
    <col min="2820" max="2820" width="11.42578125" style="6"/>
    <col min="2821" max="2821" width="12.7109375" style="6" customWidth="1"/>
    <col min="2822" max="3072" width="11.42578125" style="6"/>
    <col min="3073" max="3073" width="6.85546875" style="6" bestFit="1" customWidth="1"/>
    <col min="3074" max="3074" width="6.5703125" style="6" customWidth="1"/>
    <col min="3075" max="3075" width="39.28515625" style="6" bestFit="1" customWidth="1"/>
    <col min="3076" max="3076" width="11.42578125" style="6"/>
    <col min="3077" max="3077" width="12.7109375" style="6" customWidth="1"/>
    <col min="3078" max="3328" width="11.42578125" style="6"/>
    <col min="3329" max="3329" width="6.85546875" style="6" bestFit="1" customWidth="1"/>
    <col min="3330" max="3330" width="6.5703125" style="6" customWidth="1"/>
    <col min="3331" max="3331" width="39.28515625" style="6" bestFit="1" customWidth="1"/>
    <col min="3332" max="3332" width="11.42578125" style="6"/>
    <col min="3333" max="3333" width="12.7109375" style="6" customWidth="1"/>
    <col min="3334" max="3584" width="11.42578125" style="6"/>
    <col min="3585" max="3585" width="6.85546875" style="6" bestFit="1" customWidth="1"/>
    <col min="3586" max="3586" width="6.5703125" style="6" customWidth="1"/>
    <col min="3587" max="3587" width="39.28515625" style="6" bestFit="1" customWidth="1"/>
    <col min="3588" max="3588" width="11.42578125" style="6"/>
    <col min="3589" max="3589" width="12.7109375" style="6" customWidth="1"/>
    <col min="3590" max="3840" width="11.42578125" style="6"/>
    <col min="3841" max="3841" width="6.85546875" style="6" bestFit="1" customWidth="1"/>
    <col min="3842" max="3842" width="6.5703125" style="6" customWidth="1"/>
    <col min="3843" max="3843" width="39.28515625" style="6" bestFit="1" customWidth="1"/>
    <col min="3844" max="3844" width="11.42578125" style="6"/>
    <col min="3845" max="3845" width="12.7109375" style="6" customWidth="1"/>
    <col min="3846" max="4096" width="11.42578125" style="6"/>
    <col min="4097" max="4097" width="6.85546875" style="6" bestFit="1" customWidth="1"/>
    <col min="4098" max="4098" width="6.5703125" style="6" customWidth="1"/>
    <col min="4099" max="4099" width="39.28515625" style="6" bestFit="1" customWidth="1"/>
    <col min="4100" max="4100" width="11.42578125" style="6"/>
    <col min="4101" max="4101" width="12.7109375" style="6" customWidth="1"/>
    <col min="4102" max="4352" width="11.42578125" style="6"/>
    <col min="4353" max="4353" width="6.85546875" style="6" bestFit="1" customWidth="1"/>
    <col min="4354" max="4354" width="6.5703125" style="6" customWidth="1"/>
    <col min="4355" max="4355" width="39.28515625" style="6" bestFit="1" customWidth="1"/>
    <col min="4356" max="4356" width="11.42578125" style="6"/>
    <col min="4357" max="4357" width="12.7109375" style="6" customWidth="1"/>
    <col min="4358" max="4608" width="11.42578125" style="6"/>
    <col min="4609" max="4609" width="6.85546875" style="6" bestFit="1" customWidth="1"/>
    <col min="4610" max="4610" width="6.5703125" style="6" customWidth="1"/>
    <col min="4611" max="4611" width="39.28515625" style="6" bestFit="1" customWidth="1"/>
    <col min="4612" max="4612" width="11.42578125" style="6"/>
    <col min="4613" max="4613" width="12.7109375" style="6" customWidth="1"/>
    <col min="4614" max="4864" width="11.42578125" style="6"/>
    <col min="4865" max="4865" width="6.85546875" style="6" bestFit="1" customWidth="1"/>
    <col min="4866" max="4866" width="6.5703125" style="6" customWidth="1"/>
    <col min="4867" max="4867" width="39.28515625" style="6" bestFit="1" customWidth="1"/>
    <col min="4868" max="4868" width="11.42578125" style="6"/>
    <col min="4869" max="4869" width="12.7109375" style="6" customWidth="1"/>
    <col min="4870" max="5120" width="11.42578125" style="6"/>
    <col min="5121" max="5121" width="6.85546875" style="6" bestFit="1" customWidth="1"/>
    <col min="5122" max="5122" width="6.5703125" style="6" customWidth="1"/>
    <col min="5123" max="5123" width="39.28515625" style="6" bestFit="1" customWidth="1"/>
    <col min="5124" max="5124" width="11.42578125" style="6"/>
    <col min="5125" max="5125" width="12.7109375" style="6" customWidth="1"/>
    <col min="5126" max="5376" width="11.42578125" style="6"/>
    <col min="5377" max="5377" width="6.85546875" style="6" bestFit="1" customWidth="1"/>
    <col min="5378" max="5378" width="6.5703125" style="6" customWidth="1"/>
    <col min="5379" max="5379" width="39.28515625" style="6" bestFit="1" customWidth="1"/>
    <col min="5380" max="5380" width="11.42578125" style="6"/>
    <col min="5381" max="5381" width="12.7109375" style="6" customWidth="1"/>
    <col min="5382" max="5632" width="11.42578125" style="6"/>
    <col min="5633" max="5633" width="6.85546875" style="6" bestFit="1" customWidth="1"/>
    <col min="5634" max="5634" width="6.5703125" style="6" customWidth="1"/>
    <col min="5635" max="5635" width="39.28515625" style="6" bestFit="1" customWidth="1"/>
    <col min="5636" max="5636" width="11.42578125" style="6"/>
    <col min="5637" max="5637" width="12.7109375" style="6" customWidth="1"/>
    <col min="5638" max="5888" width="11.42578125" style="6"/>
    <col min="5889" max="5889" width="6.85546875" style="6" bestFit="1" customWidth="1"/>
    <col min="5890" max="5890" width="6.5703125" style="6" customWidth="1"/>
    <col min="5891" max="5891" width="39.28515625" style="6" bestFit="1" customWidth="1"/>
    <col min="5892" max="5892" width="11.42578125" style="6"/>
    <col min="5893" max="5893" width="12.7109375" style="6" customWidth="1"/>
    <col min="5894" max="6144" width="11.42578125" style="6"/>
    <col min="6145" max="6145" width="6.85546875" style="6" bestFit="1" customWidth="1"/>
    <col min="6146" max="6146" width="6.5703125" style="6" customWidth="1"/>
    <col min="6147" max="6147" width="39.28515625" style="6" bestFit="1" customWidth="1"/>
    <col min="6148" max="6148" width="11.42578125" style="6"/>
    <col min="6149" max="6149" width="12.7109375" style="6" customWidth="1"/>
    <col min="6150" max="6400" width="11.42578125" style="6"/>
    <col min="6401" max="6401" width="6.85546875" style="6" bestFit="1" customWidth="1"/>
    <col min="6402" max="6402" width="6.5703125" style="6" customWidth="1"/>
    <col min="6403" max="6403" width="39.28515625" style="6" bestFit="1" customWidth="1"/>
    <col min="6404" max="6404" width="11.42578125" style="6"/>
    <col min="6405" max="6405" width="12.7109375" style="6" customWidth="1"/>
    <col min="6406" max="6656" width="11.42578125" style="6"/>
    <col min="6657" max="6657" width="6.85546875" style="6" bestFit="1" customWidth="1"/>
    <col min="6658" max="6658" width="6.5703125" style="6" customWidth="1"/>
    <col min="6659" max="6659" width="39.28515625" style="6" bestFit="1" customWidth="1"/>
    <col min="6660" max="6660" width="11.42578125" style="6"/>
    <col min="6661" max="6661" width="12.7109375" style="6" customWidth="1"/>
    <col min="6662" max="6912" width="11.42578125" style="6"/>
    <col min="6913" max="6913" width="6.85546875" style="6" bestFit="1" customWidth="1"/>
    <col min="6914" max="6914" width="6.5703125" style="6" customWidth="1"/>
    <col min="6915" max="6915" width="39.28515625" style="6" bestFit="1" customWidth="1"/>
    <col min="6916" max="6916" width="11.42578125" style="6"/>
    <col min="6917" max="6917" width="12.7109375" style="6" customWidth="1"/>
    <col min="6918" max="7168" width="11.42578125" style="6"/>
    <col min="7169" max="7169" width="6.85546875" style="6" bestFit="1" customWidth="1"/>
    <col min="7170" max="7170" width="6.5703125" style="6" customWidth="1"/>
    <col min="7171" max="7171" width="39.28515625" style="6" bestFit="1" customWidth="1"/>
    <col min="7172" max="7172" width="11.42578125" style="6"/>
    <col min="7173" max="7173" width="12.7109375" style="6" customWidth="1"/>
    <col min="7174" max="7424" width="11.42578125" style="6"/>
    <col min="7425" max="7425" width="6.85546875" style="6" bestFit="1" customWidth="1"/>
    <col min="7426" max="7426" width="6.5703125" style="6" customWidth="1"/>
    <col min="7427" max="7427" width="39.28515625" style="6" bestFit="1" customWidth="1"/>
    <col min="7428" max="7428" width="11.42578125" style="6"/>
    <col min="7429" max="7429" width="12.7109375" style="6" customWidth="1"/>
    <col min="7430" max="7680" width="11.42578125" style="6"/>
    <col min="7681" max="7681" width="6.85546875" style="6" bestFit="1" customWidth="1"/>
    <col min="7682" max="7682" width="6.5703125" style="6" customWidth="1"/>
    <col min="7683" max="7683" width="39.28515625" style="6" bestFit="1" customWidth="1"/>
    <col min="7684" max="7684" width="11.42578125" style="6"/>
    <col min="7685" max="7685" width="12.7109375" style="6" customWidth="1"/>
    <col min="7686" max="7936" width="11.42578125" style="6"/>
    <col min="7937" max="7937" width="6.85546875" style="6" bestFit="1" customWidth="1"/>
    <col min="7938" max="7938" width="6.5703125" style="6" customWidth="1"/>
    <col min="7939" max="7939" width="39.28515625" style="6" bestFit="1" customWidth="1"/>
    <col min="7940" max="7940" width="11.42578125" style="6"/>
    <col min="7941" max="7941" width="12.7109375" style="6" customWidth="1"/>
    <col min="7942" max="8192" width="11.42578125" style="6"/>
    <col min="8193" max="8193" width="6.85546875" style="6" bestFit="1" customWidth="1"/>
    <col min="8194" max="8194" width="6.5703125" style="6" customWidth="1"/>
    <col min="8195" max="8195" width="39.28515625" style="6" bestFit="1" customWidth="1"/>
    <col min="8196" max="8196" width="11.42578125" style="6"/>
    <col min="8197" max="8197" width="12.7109375" style="6" customWidth="1"/>
    <col min="8198" max="8448" width="11.42578125" style="6"/>
    <col min="8449" max="8449" width="6.85546875" style="6" bestFit="1" customWidth="1"/>
    <col min="8450" max="8450" width="6.5703125" style="6" customWidth="1"/>
    <col min="8451" max="8451" width="39.28515625" style="6" bestFit="1" customWidth="1"/>
    <col min="8452" max="8452" width="11.42578125" style="6"/>
    <col min="8453" max="8453" width="12.7109375" style="6" customWidth="1"/>
    <col min="8454" max="8704" width="11.42578125" style="6"/>
    <col min="8705" max="8705" width="6.85546875" style="6" bestFit="1" customWidth="1"/>
    <col min="8706" max="8706" width="6.5703125" style="6" customWidth="1"/>
    <col min="8707" max="8707" width="39.28515625" style="6" bestFit="1" customWidth="1"/>
    <col min="8708" max="8708" width="11.42578125" style="6"/>
    <col min="8709" max="8709" width="12.7109375" style="6" customWidth="1"/>
    <col min="8710" max="8960" width="11.42578125" style="6"/>
    <col min="8961" max="8961" width="6.85546875" style="6" bestFit="1" customWidth="1"/>
    <col min="8962" max="8962" width="6.5703125" style="6" customWidth="1"/>
    <col min="8963" max="8963" width="39.28515625" style="6" bestFit="1" customWidth="1"/>
    <col min="8964" max="8964" width="11.42578125" style="6"/>
    <col min="8965" max="8965" width="12.7109375" style="6" customWidth="1"/>
    <col min="8966" max="9216" width="11.42578125" style="6"/>
    <col min="9217" max="9217" width="6.85546875" style="6" bestFit="1" customWidth="1"/>
    <col min="9218" max="9218" width="6.5703125" style="6" customWidth="1"/>
    <col min="9219" max="9219" width="39.28515625" style="6" bestFit="1" customWidth="1"/>
    <col min="9220" max="9220" width="11.42578125" style="6"/>
    <col min="9221" max="9221" width="12.7109375" style="6" customWidth="1"/>
    <col min="9222" max="9472" width="11.42578125" style="6"/>
    <col min="9473" max="9473" width="6.85546875" style="6" bestFit="1" customWidth="1"/>
    <col min="9474" max="9474" width="6.5703125" style="6" customWidth="1"/>
    <col min="9475" max="9475" width="39.28515625" style="6" bestFit="1" customWidth="1"/>
    <col min="9476" max="9476" width="11.42578125" style="6"/>
    <col min="9477" max="9477" width="12.7109375" style="6" customWidth="1"/>
    <col min="9478" max="9728" width="11.42578125" style="6"/>
    <col min="9729" max="9729" width="6.85546875" style="6" bestFit="1" customWidth="1"/>
    <col min="9730" max="9730" width="6.5703125" style="6" customWidth="1"/>
    <col min="9731" max="9731" width="39.28515625" style="6" bestFit="1" customWidth="1"/>
    <col min="9732" max="9732" width="11.42578125" style="6"/>
    <col min="9733" max="9733" width="12.7109375" style="6" customWidth="1"/>
    <col min="9734" max="9984" width="11.42578125" style="6"/>
    <col min="9985" max="9985" width="6.85546875" style="6" bestFit="1" customWidth="1"/>
    <col min="9986" max="9986" width="6.5703125" style="6" customWidth="1"/>
    <col min="9987" max="9987" width="39.28515625" style="6" bestFit="1" customWidth="1"/>
    <col min="9988" max="9988" width="11.42578125" style="6"/>
    <col min="9989" max="9989" width="12.7109375" style="6" customWidth="1"/>
    <col min="9990" max="10240" width="11.42578125" style="6"/>
    <col min="10241" max="10241" width="6.85546875" style="6" bestFit="1" customWidth="1"/>
    <col min="10242" max="10242" width="6.5703125" style="6" customWidth="1"/>
    <col min="10243" max="10243" width="39.28515625" style="6" bestFit="1" customWidth="1"/>
    <col min="10244" max="10244" width="11.42578125" style="6"/>
    <col min="10245" max="10245" width="12.7109375" style="6" customWidth="1"/>
    <col min="10246" max="10496" width="11.42578125" style="6"/>
    <col min="10497" max="10497" width="6.85546875" style="6" bestFit="1" customWidth="1"/>
    <col min="10498" max="10498" width="6.5703125" style="6" customWidth="1"/>
    <col min="10499" max="10499" width="39.28515625" style="6" bestFit="1" customWidth="1"/>
    <col min="10500" max="10500" width="11.42578125" style="6"/>
    <col min="10501" max="10501" width="12.7109375" style="6" customWidth="1"/>
    <col min="10502" max="10752" width="11.42578125" style="6"/>
    <col min="10753" max="10753" width="6.85546875" style="6" bestFit="1" customWidth="1"/>
    <col min="10754" max="10754" width="6.5703125" style="6" customWidth="1"/>
    <col min="10755" max="10755" width="39.28515625" style="6" bestFit="1" customWidth="1"/>
    <col min="10756" max="10756" width="11.42578125" style="6"/>
    <col min="10757" max="10757" width="12.7109375" style="6" customWidth="1"/>
    <col min="10758" max="11008" width="11.42578125" style="6"/>
    <col min="11009" max="11009" width="6.85546875" style="6" bestFit="1" customWidth="1"/>
    <col min="11010" max="11010" width="6.5703125" style="6" customWidth="1"/>
    <col min="11011" max="11011" width="39.28515625" style="6" bestFit="1" customWidth="1"/>
    <col min="11012" max="11012" width="11.42578125" style="6"/>
    <col min="11013" max="11013" width="12.7109375" style="6" customWidth="1"/>
    <col min="11014" max="11264" width="11.42578125" style="6"/>
    <col min="11265" max="11265" width="6.85546875" style="6" bestFit="1" customWidth="1"/>
    <col min="11266" max="11266" width="6.5703125" style="6" customWidth="1"/>
    <col min="11267" max="11267" width="39.28515625" style="6" bestFit="1" customWidth="1"/>
    <col min="11268" max="11268" width="11.42578125" style="6"/>
    <col min="11269" max="11269" width="12.7109375" style="6" customWidth="1"/>
    <col min="11270" max="11520" width="11.42578125" style="6"/>
    <col min="11521" max="11521" width="6.85546875" style="6" bestFit="1" customWidth="1"/>
    <col min="11522" max="11522" width="6.5703125" style="6" customWidth="1"/>
    <col min="11523" max="11523" width="39.28515625" style="6" bestFit="1" customWidth="1"/>
    <col min="11524" max="11524" width="11.42578125" style="6"/>
    <col min="11525" max="11525" width="12.7109375" style="6" customWidth="1"/>
    <col min="11526" max="11776" width="11.42578125" style="6"/>
    <col min="11777" max="11777" width="6.85546875" style="6" bestFit="1" customWidth="1"/>
    <col min="11778" max="11778" width="6.5703125" style="6" customWidth="1"/>
    <col min="11779" max="11779" width="39.28515625" style="6" bestFit="1" customWidth="1"/>
    <col min="11780" max="11780" width="11.42578125" style="6"/>
    <col min="11781" max="11781" width="12.7109375" style="6" customWidth="1"/>
    <col min="11782" max="12032" width="11.42578125" style="6"/>
    <col min="12033" max="12033" width="6.85546875" style="6" bestFit="1" customWidth="1"/>
    <col min="12034" max="12034" width="6.5703125" style="6" customWidth="1"/>
    <col min="12035" max="12035" width="39.28515625" style="6" bestFit="1" customWidth="1"/>
    <col min="12036" max="12036" width="11.42578125" style="6"/>
    <col min="12037" max="12037" width="12.7109375" style="6" customWidth="1"/>
    <col min="12038" max="12288" width="11.42578125" style="6"/>
    <col min="12289" max="12289" width="6.85546875" style="6" bestFit="1" customWidth="1"/>
    <col min="12290" max="12290" width="6.5703125" style="6" customWidth="1"/>
    <col min="12291" max="12291" width="39.28515625" style="6" bestFit="1" customWidth="1"/>
    <col min="12292" max="12292" width="11.42578125" style="6"/>
    <col min="12293" max="12293" width="12.7109375" style="6" customWidth="1"/>
    <col min="12294" max="12544" width="11.42578125" style="6"/>
    <col min="12545" max="12545" width="6.85546875" style="6" bestFit="1" customWidth="1"/>
    <col min="12546" max="12546" width="6.5703125" style="6" customWidth="1"/>
    <col min="12547" max="12547" width="39.28515625" style="6" bestFit="1" customWidth="1"/>
    <col min="12548" max="12548" width="11.42578125" style="6"/>
    <col min="12549" max="12549" width="12.7109375" style="6" customWidth="1"/>
    <col min="12550" max="12800" width="11.42578125" style="6"/>
    <col min="12801" max="12801" width="6.85546875" style="6" bestFit="1" customWidth="1"/>
    <col min="12802" max="12802" width="6.5703125" style="6" customWidth="1"/>
    <col min="12803" max="12803" width="39.28515625" style="6" bestFit="1" customWidth="1"/>
    <col min="12804" max="12804" width="11.42578125" style="6"/>
    <col min="12805" max="12805" width="12.7109375" style="6" customWidth="1"/>
    <col min="12806" max="13056" width="11.42578125" style="6"/>
    <col min="13057" max="13057" width="6.85546875" style="6" bestFit="1" customWidth="1"/>
    <col min="13058" max="13058" width="6.5703125" style="6" customWidth="1"/>
    <col min="13059" max="13059" width="39.28515625" style="6" bestFit="1" customWidth="1"/>
    <col min="13060" max="13060" width="11.42578125" style="6"/>
    <col min="13061" max="13061" width="12.7109375" style="6" customWidth="1"/>
    <col min="13062" max="13312" width="11.42578125" style="6"/>
    <col min="13313" max="13313" width="6.85546875" style="6" bestFit="1" customWidth="1"/>
    <col min="13314" max="13314" width="6.5703125" style="6" customWidth="1"/>
    <col min="13315" max="13315" width="39.28515625" style="6" bestFit="1" customWidth="1"/>
    <col min="13316" max="13316" width="11.42578125" style="6"/>
    <col min="13317" max="13317" width="12.7109375" style="6" customWidth="1"/>
    <col min="13318" max="13568" width="11.42578125" style="6"/>
    <col min="13569" max="13569" width="6.85546875" style="6" bestFit="1" customWidth="1"/>
    <col min="13570" max="13570" width="6.5703125" style="6" customWidth="1"/>
    <col min="13571" max="13571" width="39.28515625" style="6" bestFit="1" customWidth="1"/>
    <col min="13572" max="13572" width="11.42578125" style="6"/>
    <col min="13573" max="13573" width="12.7109375" style="6" customWidth="1"/>
    <col min="13574" max="13824" width="11.42578125" style="6"/>
    <col min="13825" max="13825" width="6.85546875" style="6" bestFit="1" customWidth="1"/>
    <col min="13826" max="13826" width="6.5703125" style="6" customWidth="1"/>
    <col min="13827" max="13827" width="39.28515625" style="6" bestFit="1" customWidth="1"/>
    <col min="13828" max="13828" width="11.42578125" style="6"/>
    <col min="13829" max="13829" width="12.7109375" style="6" customWidth="1"/>
    <col min="13830" max="14080" width="11.42578125" style="6"/>
    <col min="14081" max="14081" width="6.85546875" style="6" bestFit="1" customWidth="1"/>
    <col min="14082" max="14082" width="6.5703125" style="6" customWidth="1"/>
    <col min="14083" max="14083" width="39.28515625" style="6" bestFit="1" customWidth="1"/>
    <col min="14084" max="14084" width="11.42578125" style="6"/>
    <col min="14085" max="14085" width="12.7109375" style="6" customWidth="1"/>
    <col min="14086" max="14336" width="11.42578125" style="6"/>
    <col min="14337" max="14337" width="6.85546875" style="6" bestFit="1" customWidth="1"/>
    <col min="14338" max="14338" width="6.5703125" style="6" customWidth="1"/>
    <col min="14339" max="14339" width="39.28515625" style="6" bestFit="1" customWidth="1"/>
    <col min="14340" max="14340" width="11.42578125" style="6"/>
    <col min="14341" max="14341" width="12.7109375" style="6" customWidth="1"/>
    <col min="14342" max="14592" width="11.42578125" style="6"/>
    <col min="14593" max="14593" width="6.85546875" style="6" bestFit="1" customWidth="1"/>
    <col min="14594" max="14594" width="6.5703125" style="6" customWidth="1"/>
    <col min="14595" max="14595" width="39.28515625" style="6" bestFit="1" customWidth="1"/>
    <col min="14596" max="14596" width="11.42578125" style="6"/>
    <col min="14597" max="14597" width="12.7109375" style="6" customWidth="1"/>
    <col min="14598" max="14848" width="11.42578125" style="6"/>
    <col min="14849" max="14849" width="6.85546875" style="6" bestFit="1" customWidth="1"/>
    <col min="14850" max="14850" width="6.5703125" style="6" customWidth="1"/>
    <col min="14851" max="14851" width="39.28515625" style="6" bestFit="1" customWidth="1"/>
    <col min="14852" max="14852" width="11.42578125" style="6"/>
    <col min="14853" max="14853" width="12.7109375" style="6" customWidth="1"/>
    <col min="14854" max="15104" width="11.42578125" style="6"/>
    <col min="15105" max="15105" width="6.85546875" style="6" bestFit="1" customWidth="1"/>
    <col min="15106" max="15106" width="6.5703125" style="6" customWidth="1"/>
    <col min="15107" max="15107" width="39.28515625" style="6" bestFit="1" customWidth="1"/>
    <col min="15108" max="15108" width="11.42578125" style="6"/>
    <col min="15109" max="15109" width="12.7109375" style="6" customWidth="1"/>
    <col min="15110" max="15360" width="11.42578125" style="6"/>
    <col min="15361" max="15361" width="6.85546875" style="6" bestFit="1" customWidth="1"/>
    <col min="15362" max="15362" width="6.5703125" style="6" customWidth="1"/>
    <col min="15363" max="15363" width="39.28515625" style="6" bestFit="1" customWidth="1"/>
    <col min="15364" max="15364" width="11.42578125" style="6"/>
    <col min="15365" max="15365" width="12.7109375" style="6" customWidth="1"/>
    <col min="15366" max="15616" width="11.42578125" style="6"/>
    <col min="15617" max="15617" width="6.85546875" style="6" bestFit="1" customWidth="1"/>
    <col min="15618" max="15618" width="6.5703125" style="6" customWidth="1"/>
    <col min="15619" max="15619" width="39.28515625" style="6" bestFit="1" customWidth="1"/>
    <col min="15620" max="15620" width="11.42578125" style="6"/>
    <col min="15621" max="15621" width="12.7109375" style="6" customWidth="1"/>
    <col min="15622" max="15872" width="11.42578125" style="6"/>
    <col min="15873" max="15873" width="6.85546875" style="6" bestFit="1" customWidth="1"/>
    <col min="15874" max="15874" width="6.5703125" style="6" customWidth="1"/>
    <col min="15875" max="15875" width="39.28515625" style="6" bestFit="1" customWidth="1"/>
    <col min="15876" max="15876" width="11.42578125" style="6"/>
    <col min="15877" max="15877" width="12.7109375" style="6" customWidth="1"/>
    <col min="15878" max="16128" width="11.42578125" style="6"/>
    <col min="16129" max="16129" width="6.85546875" style="6" bestFit="1" customWidth="1"/>
    <col min="16130" max="16130" width="6.5703125" style="6" customWidth="1"/>
    <col min="16131" max="16131" width="39.28515625" style="6" bestFit="1" customWidth="1"/>
    <col min="16132" max="16132" width="11.42578125" style="6"/>
    <col min="16133" max="16133" width="12.7109375" style="6" customWidth="1"/>
    <col min="16134" max="16384" width="11.42578125" style="6"/>
  </cols>
  <sheetData>
    <row r="1" spans="1:9" ht="19.5" customHeight="1" x14ac:dyDescent="0.2">
      <c r="A1" s="216" t="s">
        <v>25</v>
      </c>
      <c r="B1" s="216"/>
      <c r="C1" s="217"/>
      <c r="D1" s="217"/>
      <c r="E1" s="217"/>
      <c r="F1" s="217"/>
      <c r="G1" s="217"/>
      <c r="H1" s="217"/>
      <c r="I1" s="217"/>
    </row>
    <row r="2" spans="1:9" ht="19.5" customHeight="1" x14ac:dyDescent="0.2">
      <c r="A2" s="4"/>
      <c r="B2" s="4"/>
      <c r="C2" s="5"/>
      <c r="D2" s="5"/>
      <c r="E2" s="5"/>
      <c r="F2" s="5"/>
      <c r="G2" s="5"/>
      <c r="H2" s="5"/>
      <c r="I2" s="5"/>
    </row>
    <row r="3" spans="1:9" s="7" customFormat="1" x14ac:dyDescent="0.25">
      <c r="C3" s="218"/>
      <c r="D3" s="218"/>
      <c r="E3" s="218"/>
      <c r="F3" s="218"/>
      <c r="G3" s="218"/>
      <c r="H3" s="219"/>
      <c r="I3" s="219"/>
    </row>
    <row r="4" spans="1:9" s="7" customFormat="1" ht="15" customHeight="1" x14ac:dyDescent="0.25">
      <c r="A4" s="8"/>
      <c r="B4" s="8"/>
      <c r="C4" s="8"/>
    </row>
    <row r="5" spans="1:9" s="7" customFormat="1" ht="15" customHeight="1" x14ac:dyDescent="0.25">
      <c r="A5" s="9"/>
      <c r="B5" s="10" t="s">
        <v>125</v>
      </c>
      <c r="C5" s="82"/>
    </row>
    <row r="6" spans="1:9" s="7" customFormat="1" ht="15" customHeight="1" x14ac:dyDescent="0.25">
      <c r="A6" s="9"/>
      <c r="B6" s="11"/>
      <c r="C6" s="12"/>
    </row>
    <row r="7" spans="1:9" s="7" customFormat="1" ht="15" customHeight="1" x14ac:dyDescent="0.2">
      <c r="A7" s="13"/>
      <c r="B7" s="14"/>
      <c r="C7" s="10" t="s">
        <v>26</v>
      </c>
      <c r="D7" s="15"/>
      <c r="E7" s="16"/>
      <c r="F7" s="220">
        <v>0</v>
      </c>
      <c r="G7" s="220"/>
      <c r="H7" s="16"/>
      <c r="I7" s="16"/>
    </row>
    <row r="8" spans="1:9" s="7" customFormat="1" ht="10.5" customHeight="1" x14ac:dyDescent="0.2">
      <c r="A8" s="13"/>
      <c r="B8" s="14"/>
      <c r="D8" s="15"/>
      <c r="E8" s="16"/>
      <c r="F8" s="17"/>
      <c r="G8" s="17"/>
      <c r="H8" s="16"/>
      <c r="I8" s="16"/>
    </row>
    <row r="9" spans="1:9" s="7" customFormat="1" ht="15" customHeight="1" x14ac:dyDescent="0.2">
      <c r="A9" s="13"/>
      <c r="B9" s="14"/>
      <c r="D9" s="16"/>
      <c r="E9" s="16"/>
      <c r="F9" s="220"/>
      <c r="G9" s="220"/>
      <c r="H9" s="16"/>
      <c r="I9" s="16"/>
    </row>
    <row r="10" spans="1:9" s="7" customFormat="1" ht="10.5" customHeight="1" x14ac:dyDescent="0.2">
      <c r="A10" s="13"/>
      <c r="B10" s="14"/>
      <c r="D10" s="16"/>
      <c r="E10" s="16"/>
      <c r="F10" s="17"/>
      <c r="G10" s="17"/>
      <c r="H10" s="16"/>
      <c r="I10" s="16"/>
    </row>
    <row r="11" spans="1:9" s="7" customFormat="1" ht="15" customHeight="1" x14ac:dyDescent="0.2">
      <c r="A11" s="13"/>
      <c r="B11" s="14"/>
      <c r="C11" s="10" t="s">
        <v>27</v>
      </c>
      <c r="D11" s="16"/>
      <c r="E11" s="16"/>
      <c r="F11" s="220">
        <v>0</v>
      </c>
      <c r="G11" s="220"/>
      <c r="H11" s="16"/>
      <c r="I11" s="16"/>
    </row>
    <row r="12" spans="1:9" s="7" customFormat="1" ht="10.5" customHeight="1" x14ac:dyDescent="0.2">
      <c r="A12" s="13"/>
      <c r="B12" s="18"/>
      <c r="C12" s="19"/>
      <c r="D12" s="20"/>
      <c r="E12" s="20"/>
      <c r="F12" s="21"/>
      <c r="G12" s="21"/>
      <c r="H12" s="20"/>
      <c r="I12" s="20"/>
    </row>
    <row r="13" spans="1:9" s="7" customFormat="1" ht="15" customHeight="1" x14ac:dyDescent="0.2">
      <c r="A13" s="13"/>
      <c r="B13" s="18"/>
      <c r="C13" s="19"/>
      <c r="D13" s="20"/>
      <c r="E13" s="20"/>
      <c r="F13" s="221"/>
      <c r="G13" s="221"/>
      <c r="H13" s="20"/>
      <c r="I13" s="20"/>
    </row>
    <row r="14" spans="1:9" s="7" customFormat="1" ht="10.5" customHeight="1" x14ac:dyDescent="0.2">
      <c r="A14" s="13"/>
      <c r="B14" s="18"/>
      <c r="C14" s="19"/>
      <c r="D14" s="20"/>
      <c r="E14" s="20"/>
      <c r="F14" s="21"/>
      <c r="G14" s="21"/>
      <c r="H14" s="20"/>
      <c r="I14" s="20"/>
    </row>
    <row r="15" spans="1:9" s="7" customFormat="1" ht="15" customHeight="1" x14ac:dyDescent="0.2">
      <c r="A15" s="13"/>
      <c r="B15" s="18"/>
      <c r="C15" s="10" t="s">
        <v>28</v>
      </c>
      <c r="D15" s="20"/>
      <c r="E15" s="20"/>
      <c r="F15" s="221">
        <v>0</v>
      </c>
      <c r="G15" s="221"/>
      <c r="H15" s="20"/>
      <c r="I15" s="20"/>
    </row>
    <row r="16" spans="1:9" s="7" customFormat="1" ht="10.5" customHeight="1" x14ac:dyDescent="0.2">
      <c r="A16" s="13"/>
      <c r="B16" s="18"/>
      <c r="C16" s="19"/>
      <c r="D16" s="20"/>
      <c r="E16" s="20"/>
      <c r="F16" s="21"/>
      <c r="G16" s="21"/>
      <c r="H16" s="20"/>
      <c r="I16" s="20"/>
    </row>
    <row r="17" spans="1:9" s="7" customFormat="1" ht="15" customHeight="1" x14ac:dyDescent="0.2">
      <c r="A17" s="13"/>
      <c r="B17" s="18"/>
      <c r="C17" s="19"/>
      <c r="D17" s="20"/>
      <c r="E17" s="20"/>
      <c r="F17" s="221"/>
      <c r="G17" s="221"/>
      <c r="H17" s="20"/>
      <c r="I17" s="20"/>
    </row>
    <row r="18" spans="1:9" s="7" customFormat="1" ht="10.5" customHeight="1" x14ac:dyDescent="0.2">
      <c r="A18" s="13"/>
      <c r="B18" s="18"/>
      <c r="C18" s="19"/>
      <c r="D18" s="20"/>
      <c r="E18" s="20"/>
      <c r="F18" s="22"/>
      <c r="G18" s="22"/>
      <c r="H18" s="20"/>
      <c r="I18" s="20"/>
    </row>
    <row r="19" spans="1:9" s="7" customFormat="1" ht="15" customHeight="1" x14ac:dyDescent="0.2">
      <c r="A19" s="13"/>
      <c r="B19" s="18"/>
      <c r="C19" s="19"/>
      <c r="D19" s="20"/>
      <c r="E19" s="20"/>
      <c r="F19" s="222"/>
      <c r="G19" s="222"/>
      <c r="H19" s="20"/>
      <c r="I19" s="20"/>
    </row>
    <row r="20" spans="1:9" s="7" customFormat="1" ht="10.5" customHeight="1" x14ac:dyDescent="0.2">
      <c r="A20" s="13"/>
      <c r="B20" s="18"/>
      <c r="C20" s="19"/>
      <c r="D20" s="20"/>
      <c r="E20" s="20"/>
      <c r="F20" s="22"/>
      <c r="G20" s="22"/>
      <c r="H20" s="20"/>
      <c r="I20" s="20"/>
    </row>
    <row r="21" spans="1:9" s="7" customFormat="1" ht="15" customHeight="1" x14ac:dyDescent="0.25">
      <c r="A21" s="9"/>
      <c r="B21" s="9"/>
      <c r="C21" s="23"/>
      <c r="D21" s="19"/>
      <c r="E21" s="19"/>
      <c r="F21" s="19"/>
      <c r="G21" s="19"/>
      <c r="H21" s="19"/>
      <c r="I21" s="19"/>
    </row>
    <row r="22" spans="1:9" s="7" customFormat="1" ht="15" customHeight="1" x14ac:dyDescent="0.25">
      <c r="A22" s="9"/>
      <c r="B22" s="9"/>
      <c r="C22" s="23"/>
      <c r="D22" s="19"/>
      <c r="E22" s="19"/>
      <c r="F22" s="19"/>
      <c r="G22" s="19"/>
      <c r="H22" s="19"/>
      <c r="I22" s="19"/>
    </row>
    <row r="23" spans="1:9" s="7" customFormat="1" ht="15" customHeight="1" x14ac:dyDescent="0.2">
      <c r="A23" s="19"/>
      <c r="B23" s="19"/>
      <c r="C23" s="125" t="s">
        <v>129</v>
      </c>
      <c r="D23" s="19"/>
      <c r="E23" s="19"/>
      <c r="F23" s="223">
        <f>(F7+F11+F15)*1.5%</f>
        <v>0</v>
      </c>
      <c r="G23" s="223"/>
      <c r="H23" s="19"/>
      <c r="I23" s="19"/>
    </row>
    <row r="24" spans="1:9" x14ac:dyDescent="0.2">
      <c r="A24" s="24"/>
      <c r="B24" s="24"/>
      <c r="C24" s="25"/>
      <c r="D24" s="25"/>
      <c r="E24" s="25"/>
      <c r="F24" s="25"/>
      <c r="G24" s="25"/>
    </row>
    <row r="25" spans="1:9" ht="9.9499999999999993" customHeight="1" x14ac:dyDescent="0.2">
      <c r="A25" s="24"/>
      <c r="B25" s="24"/>
      <c r="C25" s="25"/>
      <c r="D25" s="25"/>
      <c r="E25" s="25"/>
      <c r="F25" s="26"/>
      <c r="G25" s="26"/>
    </row>
    <row r="26" spans="1:9" x14ac:dyDescent="0.2">
      <c r="A26" s="24"/>
      <c r="B26" s="24"/>
      <c r="C26" s="25"/>
      <c r="D26" s="27" t="s">
        <v>29</v>
      </c>
      <c r="E26" s="27"/>
      <c r="F26" s="215">
        <f>SUM(F7:G24)</f>
        <v>0</v>
      </c>
      <c r="G26" s="215"/>
    </row>
    <row r="27" spans="1:9" x14ac:dyDescent="0.2">
      <c r="A27" s="24"/>
      <c r="B27" s="24"/>
      <c r="C27" s="25"/>
      <c r="D27" s="25"/>
      <c r="E27" s="25"/>
      <c r="F27" s="25"/>
      <c r="G27" s="25"/>
    </row>
    <row r="28" spans="1:9" x14ac:dyDescent="0.2">
      <c r="A28" s="24"/>
      <c r="B28" s="24"/>
      <c r="C28" s="25"/>
      <c r="D28" s="27" t="s">
        <v>30</v>
      </c>
      <c r="E28" s="27"/>
      <c r="F28" s="215">
        <f>F26*20%</f>
        <v>0</v>
      </c>
      <c r="G28" s="215"/>
    </row>
    <row r="29" spans="1:9" ht="9.9499999999999993" customHeight="1" x14ac:dyDescent="0.2">
      <c r="A29" s="24"/>
      <c r="B29" s="24"/>
      <c r="C29" s="25"/>
      <c r="D29" s="27"/>
      <c r="E29" s="27"/>
      <c r="F29" s="25"/>
      <c r="G29" s="25"/>
    </row>
    <row r="30" spans="1:9" ht="9.9499999999999993" customHeight="1" x14ac:dyDescent="0.2">
      <c r="A30" s="24"/>
      <c r="B30" s="24"/>
      <c r="C30" s="25"/>
      <c r="D30" s="25"/>
      <c r="E30" s="25"/>
      <c r="F30" s="26"/>
      <c r="G30" s="26"/>
    </row>
    <row r="31" spans="1:9" x14ac:dyDescent="0.2">
      <c r="A31" s="24"/>
      <c r="B31" s="24"/>
      <c r="C31" s="25"/>
      <c r="D31" s="27" t="s">
        <v>31</v>
      </c>
      <c r="E31" s="27"/>
      <c r="F31" s="224">
        <f>F26+F28</f>
        <v>0</v>
      </c>
      <c r="G31" s="224"/>
    </row>
    <row r="32" spans="1:9" ht="9.9499999999999993" customHeight="1" thickBot="1" x14ac:dyDescent="0.25">
      <c r="A32" s="24"/>
      <c r="B32" s="24"/>
      <c r="C32" s="25"/>
      <c r="D32" s="25"/>
      <c r="E32" s="25"/>
      <c r="F32" s="28"/>
      <c r="G32" s="28"/>
    </row>
    <row r="33" spans="1:9" ht="13.5" thickTop="1" x14ac:dyDescent="0.2">
      <c r="A33" s="24"/>
      <c r="B33" s="24"/>
      <c r="C33" s="24"/>
      <c r="D33" s="24"/>
      <c r="E33" s="24"/>
      <c r="F33" s="24"/>
      <c r="G33" s="24"/>
    </row>
    <row r="34" spans="1:9" x14ac:dyDescent="0.2">
      <c r="A34" s="24"/>
      <c r="B34" s="24"/>
      <c r="C34" s="24"/>
      <c r="D34" s="24"/>
      <c r="E34" s="24"/>
      <c r="F34" s="24"/>
      <c r="G34" s="24"/>
      <c r="H34" s="24"/>
      <c r="I34" s="24"/>
    </row>
    <row r="35" spans="1:9" x14ac:dyDescent="0.2">
      <c r="A35" s="24"/>
      <c r="B35" s="24"/>
      <c r="C35" s="24"/>
      <c r="D35" s="24"/>
      <c r="E35" s="24"/>
      <c r="F35" s="24"/>
      <c r="G35" s="24"/>
      <c r="H35" s="24"/>
      <c r="I35" s="24"/>
    </row>
    <row r="36" spans="1:9" x14ac:dyDescent="0.2">
      <c r="A36" s="24"/>
      <c r="B36" s="24"/>
      <c r="C36" s="24"/>
      <c r="D36" s="24"/>
      <c r="E36" s="24"/>
      <c r="F36" s="24"/>
      <c r="G36" s="24"/>
      <c r="H36" s="24"/>
      <c r="I36" s="24"/>
    </row>
    <row r="37" spans="1:9" x14ac:dyDescent="0.2">
      <c r="A37" s="24"/>
      <c r="B37" s="24"/>
      <c r="C37" s="24"/>
      <c r="D37" s="24"/>
      <c r="E37" s="24"/>
      <c r="F37" s="24" t="s">
        <v>32</v>
      </c>
      <c r="G37" s="24"/>
      <c r="H37" s="24" t="s">
        <v>33</v>
      </c>
      <c r="I37" s="24"/>
    </row>
    <row r="38" spans="1:9" x14ac:dyDescent="0.2">
      <c r="A38" s="24"/>
      <c r="B38" s="24"/>
      <c r="C38" s="24"/>
      <c r="D38" s="24"/>
      <c r="E38" s="24"/>
      <c r="F38" s="24"/>
      <c r="G38" s="24"/>
      <c r="H38" s="24"/>
      <c r="I38" s="24"/>
    </row>
    <row r="39" spans="1:9" x14ac:dyDescent="0.2">
      <c r="A39" s="24"/>
      <c r="B39" s="24"/>
      <c r="C39" s="24"/>
      <c r="D39" s="24"/>
      <c r="E39" s="24"/>
      <c r="F39" s="24"/>
      <c r="G39" s="24"/>
      <c r="H39" s="24"/>
      <c r="I39" s="24"/>
    </row>
    <row r="40" spans="1:9" x14ac:dyDescent="0.2">
      <c r="A40" s="24"/>
      <c r="B40" s="24"/>
      <c r="C40" s="24"/>
      <c r="D40" s="24"/>
      <c r="E40" s="24"/>
      <c r="F40" s="24"/>
      <c r="G40" s="24"/>
      <c r="H40" s="24"/>
      <c r="I40" s="24"/>
    </row>
    <row r="41" spans="1:9" x14ac:dyDescent="0.2">
      <c r="A41" s="24"/>
      <c r="B41" s="24"/>
      <c r="C41" s="24"/>
      <c r="D41" s="24"/>
      <c r="E41" s="24"/>
      <c r="F41" s="24"/>
      <c r="G41" s="24"/>
      <c r="H41" s="24"/>
      <c r="I41" s="24"/>
    </row>
    <row r="42" spans="1:9" x14ac:dyDescent="0.2">
      <c r="A42" s="225" t="s">
        <v>34</v>
      </c>
      <c r="B42" s="225"/>
      <c r="C42" s="225"/>
      <c r="D42" s="24"/>
      <c r="E42" s="24"/>
      <c r="F42" s="225" t="s">
        <v>35</v>
      </c>
      <c r="G42" s="225"/>
    </row>
    <row r="43" spans="1:9" x14ac:dyDescent="0.2">
      <c r="A43" s="24"/>
      <c r="B43" s="24"/>
      <c r="C43" s="24"/>
      <c r="D43" s="24"/>
      <c r="E43" s="24"/>
      <c r="F43" s="24"/>
      <c r="G43" s="24"/>
      <c r="H43" s="24"/>
      <c r="I43" s="24"/>
    </row>
    <row r="44" spans="1:9" x14ac:dyDescent="0.2">
      <c r="A44" s="24"/>
      <c r="B44" s="24"/>
      <c r="C44" s="24"/>
      <c r="D44" s="24"/>
      <c r="E44" s="24"/>
      <c r="F44" s="24"/>
      <c r="G44" s="24"/>
      <c r="H44" s="24"/>
      <c r="I44" s="24"/>
    </row>
    <row r="45" spans="1:9" x14ac:dyDescent="0.2">
      <c r="A45" s="24"/>
      <c r="B45" s="24"/>
      <c r="C45" s="24"/>
      <c r="D45" s="24"/>
      <c r="E45" s="24"/>
      <c r="F45" s="24"/>
      <c r="G45" s="24"/>
      <c r="H45" s="24"/>
      <c r="I45" s="24"/>
    </row>
    <row r="46" spans="1:9" x14ac:dyDescent="0.2">
      <c r="A46" s="24"/>
      <c r="B46" s="24"/>
      <c r="C46" s="24"/>
      <c r="D46" s="24"/>
      <c r="E46" s="225"/>
      <c r="F46" s="225"/>
      <c r="G46" s="225"/>
      <c r="H46" s="24"/>
      <c r="I46" s="24"/>
    </row>
    <row r="47" spans="1:9" x14ac:dyDescent="0.2">
      <c r="A47" s="24"/>
      <c r="B47" s="24"/>
      <c r="C47" s="24"/>
      <c r="D47" s="24"/>
      <c r="E47" s="24"/>
      <c r="F47" s="24"/>
      <c r="G47" s="24"/>
      <c r="H47" s="24"/>
      <c r="I47" s="24"/>
    </row>
    <row r="48" spans="1:9" x14ac:dyDescent="0.2">
      <c r="A48" s="24"/>
      <c r="B48" s="24"/>
      <c r="C48" s="24"/>
      <c r="D48" s="24"/>
      <c r="E48" s="24"/>
      <c r="F48" s="24"/>
      <c r="G48" s="24"/>
      <c r="H48" s="24"/>
      <c r="I48" s="24"/>
    </row>
    <row r="49" spans="1:9" x14ac:dyDescent="0.2">
      <c r="A49" s="24"/>
      <c r="B49" s="24"/>
      <c r="C49" s="24"/>
      <c r="D49" s="24"/>
      <c r="E49" s="24"/>
      <c r="F49" s="24"/>
      <c r="G49" s="24"/>
      <c r="H49" s="24"/>
      <c r="I49" s="24"/>
    </row>
    <row r="50" spans="1:9" x14ac:dyDescent="0.2">
      <c r="A50" s="24"/>
      <c r="B50" s="24"/>
      <c r="C50" s="24"/>
      <c r="D50" s="24"/>
      <c r="E50" s="24"/>
      <c r="F50" s="24"/>
      <c r="G50" s="24"/>
      <c r="H50" s="24"/>
      <c r="I50" s="24"/>
    </row>
    <row r="51" spans="1:9" ht="15.75" x14ac:dyDescent="0.25">
      <c r="A51" s="24"/>
      <c r="B51" s="24"/>
      <c r="C51" s="29"/>
      <c r="D51" s="29"/>
      <c r="E51" s="29"/>
      <c r="F51" s="24"/>
      <c r="G51" s="30"/>
      <c r="H51" s="24"/>
      <c r="I51" s="24"/>
    </row>
    <row r="52" spans="1:9" x14ac:dyDescent="0.2">
      <c r="A52" s="24"/>
      <c r="B52" s="24"/>
      <c r="C52" s="24"/>
      <c r="D52" s="24"/>
      <c r="E52" s="24"/>
      <c r="F52" s="24"/>
      <c r="G52" s="24"/>
      <c r="H52" s="24"/>
      <c r="I52" s="24"/>
    </row>
    <row r="53" spans="1:9" x14ac:dyDescent="0.2">
      <c r="A53" s="24"/>
      <c r="B53" s="24"/>
      <c r="C53" s="24"/>
      <c r="D53" s="24"/>
      <c r="E53" s="24"/>
      <c r="F53" s="24"/>
      <c r="G53" s="24"/>
      <c r="H53" s="24"/>
      <c r="I53" s="24"/>
    </row>
    <row r="54" spans="1:9" x14ac:dyDescent="0.2">
      <c r="A54" s="24"/>
      <c r="B54" s="24"/>
      <c r="C54" s="24"/>
      <c r="D54" s="24"/>
      <c r="E54" s="24"/>
      <c r="F54" s="24"/>
      <c r="G54" s="24"/>
      <c r="H54" s="24"/>
      <c r="I54" s="24"/>
    </row>
    <row r="55" spans="1:9" x14ac:dyDescent="0.2">
      <c r="A55" s="24"/>
      <c r="B55" s="24"/>
      <c r="C55" s="24"/>
      <c r="D55" s="24"/>
      <c r="E55" s="24"/>
      <c r="F55" s="24"/>
      <c r="G55" s="24"/>
      <c r="H55" s="24"/>
      <c r="I55" s="24"/>
    </row>
    <row r="56" spans="1:9" x14ac:dyDescent="0.2">
      <c r="A56" s="24"/>
      <c r="B56" s="24"/>
      <c r="C56" s="24"/>
      <c r="D56" s="24"/>
      <c r="E56" s="24"/>
      <c r="F56" s="24"/>
      <c r="G56" s="24"/>
      <c r="H56" s="24"/>
      <c r="I56" s="24"/>
    </row>
    <row r="57" spans="1:9" x14ac:dyDescent="0.2">
      <c r="A57" s="24"/>
      <c r="B57" s="24"/>
      <c r="C57" s="24"/>
      <c r="D57" s="24"/>
      <c r="E57" s="24"/>
      <c r="F57" s="24"/>
      <c r="G57" s="24"/>
      <c r="H57" s="24"/>
      <c r="I57" s="24"/>
    </row>
    <row r="58" spans="1:9" x14ac:dyDescent="0.2">
      <c r="A58" s="24"/>
      <c r="B58" s="24"/>
      <c r="C58" s="24"/>
      <c r="D58" s="24"/>
      <c r="E58" s="24"/>
      <c r="F58" s="24"/>
      <c r="G58" s="24"/>
      <c r="H58" s="24"/>
      <c r="I58" s="24"/>
    </row>
    <row r="59" spans="1:9" x14ac:dyDescent="0.2">
      <c r="A59" s="24"/>
      <c r="B59" s="24"/>
      <c r="C59" s="24"/>
      <c r="D59" s="24"/>
      <c r="E59" s="24"/>
      <c r="F59" s="24"/>
      <c r="G59" s="24"/>
      <c r="H59" s="24"/>
      <c r="I59" s="24"/>
    </row>
    <row r="60" spans="1:9" x14ac:dyDescent="0.2">
      <c r="A60" s="24"/>
      <c r="B60" s="24"/>
      <c r="C60" s="24"/>
      <c r="D60" s="24"/>
      <c r="E60" s="24"/>
      <c r="F60" s="24"/>
      <c r="G60" s="24"/>
      <c r="H60" s="24"/>
      <c r="I60" s="24"/>
    </row>
    <row r="61" spans="1:9" x14ac:dyDescent="0.2">
      <c r="A61" s="24"/>
      <c r="B61" s="24"/>
      <c r="C61" s="24"/>
      <c r="D61" s="24"/>
      <c r="E61" s="24"/>
      <c r="F61" s="24"/>
      <c r="G61" s="24"/>
      <c r="H61" s="24"/>
      <c r="I61" s="24"/>
    </row>
  </sheetData>
  <mergeCells count="17">
    <mergeCell ref="F28:G28"/>
    <mergeCell ref="F31:G31"/>
    <mergeCell ref="A42:C42"/>
    <mergeCell ref="F42:G42"/>
    <mergeCell ref="E46:G46"/>
    <mergeCell ref="F26:G26"/>
    <mergeCell ref="A1:I1"/>
    <mergeCell ref="C3:G3"/>
    <mergeCell ref="H3:I3"/>
    <mergeCell ref="F7:G7"/>
    <mergeCell ref="F9:G9"/>
    <mergeCell ref="F11:G11"/>
    <mergeCell ref="F13:G13"/>
    <mergeCell ref="F15:G15"/>
    <mergeCell ref="F17:G17"/>
    <mergeCell ref="F19:G19"/>
    <mergeCell ref="F23:G23"/>
  </mergeCells>
  <pageMargins left="0.39370078740157483" right="0.39370078740157483" top="1.1811023622047245" bottom="0.78740157480314965" header="0.39370078740157483" footer="0.39370078740157483"/>
  <pageSetup paperSize="9" scale="77" firstPageNumber="11" orientation="portrait" useFirstPageNumber="1" r:id="rId1"/>
  <headerFooter alignWithMargins="0">
    <oddHeader>&amp;L&amp;"+,Gras"&amp;K000000Centre Hospitalier Durécu Lavoisier de Darnétal&amp;"+,Normal"
Reconstruction du SMR et restructuration de l'EHPAD au Centre Hospitalier Durécu-Lavoisier
DCE - DPGF - Lot n°1&amp;C
&amp;RJuillet 2025 
N° d'affaire : B240046</oddHeader>
    <oddFooter>&amp;L&amp;"Verdana,Normal"&amp;6&amp;K595959&amp;Z&amp;F
&amp;C&amp;"Arial,Gras italique"&amp;8
&amp;"Verdana,Normal"&amp;K595959SOGETI INGENIERIE Bâtiment&amp;R&amp;"Verdana,Normal"&amp;8&amp;K595959
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PdG</vt:lpstr>
      <vt:lpstr>DPGF LOT</vt:lpstr>
      <vt:lpstr>RECAP</vt:lpstr>
      <vt:lpstr>'DPGF LOT'!Impression_des_titres</vt:lpstr>
      <vt:lpstr>'DPGF LOT'!Zone_d_impression</vt:lpstr>
      <vt:lpstr>PdG!Zone_d_impression</vt:lpstr>
      <vt:lpstr>RECAP!Zone_d_impression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DumanoirE</dc:creator>
  <cp:lastModifiedBy>Acher Gael</cp:lastModifiedBy>
  <cp:lastPrinted>2025-07-10T14:51:15Z</cp:lastPrinted>
  <dcterms:created xsi:type="dcterms:W3CDTF">2025-04-11T08:13:20Z</dcterms:created>
  <dcterms:modified xsi:type="dcterms:W3CDTF">2025-07-11T14:26:43Z</dcterms:modified>
</cp:coreProperties>
</file>